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93E165B-4BFC-4FCF-ADDF-B9D96F96F899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8" i="1" l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88" i="1"/>
  <c r="P18188" i="1"/>
  <c r="O18188" i="1"/>
  <c r="N18188" i="1"/>
  <c r="Q18187" i="1"/>
  <c r="P18187" i="1"/>
  <c r="O18187" i="1"/>
  <c r="N18187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6" i="1"/>
  <c r="P18146" i="1"/>
  <c r="O18146" i="1"/>
  <c r="N18146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0" i="1"/>
  <c r="P18120" i="1"/>
  <c r="O18120" i="1"/>
  <c r="N18120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28" i="1"/>
  <c r="P14728" i="1"/>
  <c r="O14728" i="1"/>
  <c r="N14728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1" i="1"/>
  <c r="P14611" i="1"/>
  <c r="O14611" i="1"/>
  <c r="N14611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4" i="1"/>
  <c r="P14604" i="1"/>
  <c r="O14604" i="1"/>
  <c r="N14604" i="1"/>
  <c r="Q14603" i="1"/>
  <c r="P14603" i="1"/>
  <c r="O14603" i="1"/>
  <c r="N14603" i="1"/>
  <c r="Q14601" i="1"/>
  <c r="P14601" i="1"/>
  <c r="O14601" i="1"/>
  <c r="N14601" i="1"/>
  <c r="Q14600" i="1"/>
  <c r="P14600" i="1"/>
  <c r="O14600" i="1"/>
  <c r="N14600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7" i="1"/>
  <c r="P14477" i="1"/>
  <c r="O14477" i="1"/>
  <c r="N14477" i="1"/>
  <c r="Q14476" i="1"/>
  <c r="P14476" i="1"/>
  <c r="O14476" i="1"/>
  <c r="N14476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3" i="1"/>
  <c r="P13113" i="1"/>
  <c r="O13113" i="1"/>
  <c r="N13113" i="1"/>
  <c r="Q13111" i="1"/>
  <c r="P13111" i="1"/>
  <c r="O13111" i="1"/>
  <c r="N13111" i="1"/>
  <c r="Q13108" i="1"/>
  <c r="P13108" i="1"/>
  <c r="O13108" i="1"/>
  <c r="N13108" i="1"/>
  <c r="Q13106" i="1"/>
  <c r="P13106" i="1"/>
  <c r="O13106" i="1"/>
  <c r="N13106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3" i="1"/>
  <c r="P12453" i="1"/>
  <c r="O12453" i="1"/>
  <c r="N12453" i="1"/>
  <c r="Q12451" i="1"/>
  <c r="P12451" i="1"/>
  <c r="O12451" i="1"/>
  <c r="N12451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1" i="1"/>
  <c r="P11771" i="1"/>
  <c r="O11771" i="1"/>
  <c r="N11771" i="1"/>
  <c r="Q11770" i="1"/>
  <c r="P11770" i="1"/>
  <c r="O11770" i="1"/>
  <c r="N11770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0" i="1"/>
  <c r="P11070" i="1"/>
  <c r="O11070" i="1"/>
  <c r="N11070" i="1"/>
  <c r="Q11069" i="1"/>
  <c r="P11069" i="1"/>
  <c r="O11069" i="1"/>
  <c r="N11069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1" i="1"/>
  <c r="P10771" i="1"/>
  <c r="O10771" i="1"/>
  <c r="N10771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4" i="1"/>
  <c r="P10764" i="1"/>
  <c r="O10764" i="1"/>
  <c r="N10764" i="1"/>
  <c r="Q10763" i="1"/>
  <c r="P10763" i="1"/>
  <c r="O10763" i="1"/>
  <c r="N10763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09" i="1"/>
  <c r="P10709" i="1"/>
  <c r="O10709" i="1"/>
  <c r="N10709" i="1"/>
  <c r="Q10707" i="1"/>
  <c r="P10707" i="1"/>
  <c r="O10707" i="1"/>
  <c r="N10707" i="1"/>
  <c r="Q10704" i="1"/>
  <c r="P10704" i="1"/>
  <c r="O10704" i="1"/>
  <c r="N10704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0" i="1"/>
  <c r="P10690" i="1"/>
  <c r="O10690" i="1"/>
  <c r="N10690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4" i="1"/>
  <c r="P10424" i="1"/>
  <c r="O10424" i="1"/>
  <c r="N10424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7" i="1"/>
  <c r="P10417" i="1"/>
  <c r="O10417" i="1"/>
  <c r="N10417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69" i="1"/>
  <c r="P10369" i="1"/>
  <c r="O10369" i="1"/>
  <c r="N10369" i="1"/>
  <c r="Q10368" i="1"/>
  <c r="P10368" i="1"/>
  <c r="O10368" i="1"/>
  <c r="N10368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7" i="1"/>
  <c r="P10297" i="1"/>
  <c r="O10297" i="1"/>
  <c r="N10297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68" i="1"/>
  <c r="P6568" i="1"/>
  <c r="O6568" i="1"/>
  <c r="N6568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1" i="1"/>
  <c r="P6461" i="1"/>
  <c r="O6461" i="1"/>
  <c r="N6461" i="1"/>
  <c r="Q6460" i="1"/>
  <c r="P6460" i="1"/>
  <c r="O6460" i="1"/>
  <c r="N6460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4" i="1"/>
  <c r="P5454" i="1"/>
  <c r="O5454" i="1"/>
  <c r="N5454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2" i="1"/>
  <c r="P4902" i="1"/>
  <c r="O4902" i="1"/>
  <c r="N4902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0" i="1"/>
  <c r="P3560" i="1"/>
  <c r="O3560" i="1"/>
  <c r="N3560" i="1"/>
  <c r="Q3559" i="1"/>
  <c r="P3559" i="1"/>
  <c r="O3559" i="1"/>
  <c r="N3559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O6" i="1" s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</calcChain>
</file>

<file path=xl/sharedStrings.xml><?xml version="1.0" encoding="utf-8"?>
<sst xmlns="http://schemas.openxmlformats.org/spreadsheetml/2006/main" count="111534" uniqueCount="36453">
  <si>
    <t>Прайс-лист на 14.05.2024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</si>
  <si>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</si>
  <si>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</si>
  <si>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</si>
  <si>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</si>
  <si>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</si>
  <si>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</si>
  <si>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</si>
  <si>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</si>
  <si>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</si>
  <si>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</si>
  <si>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</si>
  <si>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</si>
  <si>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</si>
  <si>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</si>
  <si>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</si>
  <si>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</si>
  <si>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</si>
  <si>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</si>
  <si>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</si>
  <si>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</si>
  <si>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</si>
  <si>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</si>
  <si>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</si>
  <si>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</si>
  <si>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</si>
  <si>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</si>
  <si>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</si>
  <si>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</si>
  <si>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</si>
  <si>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</si>
  <si>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</si>
  <si>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</si>
  <si>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</si>
  <si>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</si>
  <si>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</si>
  <si>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</si>
  <si>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</si>
  <si>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</si>
  <si>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</si>
  <si>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</si>
  <si>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</si>
  <si>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</si>
  <si>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</si>
  <si>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</si>
  <si>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</si>
  <si>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</si>
  <si>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</si>
  <si>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</si>
  <si>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</si>
  <si>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</si>
  <si>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</si>
  <si>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</si>
  <si>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</si>
  <si>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</si>
  <si>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</si>
  <si>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</si>
  <si>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</si>
  <si>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</si>
  <si>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</si>
  <si>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</si>
  <si>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</si>
  <si>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</si>
  <si>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</si>
  <si>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</si>
  <si>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</si>
  <si>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</si>
  <si>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</si>
  <si>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</si>
  <si>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</si>
  <si>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</si>
  <si>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</si>
  <si>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</si>
  <si>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</si>
  <si>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</si>
  <si>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</si>
  <si>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</si>
  <si>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</si>
  <si>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</si>
  <si>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</si>
  <si>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</si>
  <si>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</si>
  <si>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</si>
  <si>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</si>
  <si>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</si>
  <si>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</si>
  <si>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</si>
  <si>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</si>
  <si>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</si>
  <si>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</si>
  <si>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</si>
  <si>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</si>
  <si>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</si>
  <si>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</si>
  <si>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</si>
  <si>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</si>
  <si>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</si>
  <si>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</si>
  <si>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</si>
  <si>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</si>
  <si>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</si>
  <si>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</si>
  <si>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</si>
  <si>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</si>
  <si>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</si>
  <si>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</si>
  <si>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</si>
  <si>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</si>
  <si>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</si>
  <si>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</si>
  <si>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</si>
  <si>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</si>
  <si>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</si>
  <si>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</si>
  <si>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</si>
  <si>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</si>
  <si>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</si>
  <si>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</si>
  <si>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</si>
  <si>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</si>
  <si>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</si>
  <si>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</si>
  <si>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</si>
  <si>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</si>
  <si>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</si>
  <si>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</si>
  <si>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</si>
  <si>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</si>
  <si>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</si>
  <si>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</si>
  <si>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</si>
  <si>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</si>
  <si>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</si>
  <si>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</si>
  <si>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</si>
  <si>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</si>
  <si>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</si>
  <si>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</si>
  <si>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</si>
  <si>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</si>
  <si>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</si>
  <si>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</si>
  <si>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</si>
  <si>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</si>
  <si>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</si>
  <si>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</si>
  <si>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</si>
  <si>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</si>
  <si>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</si>
  <si>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</si>
  <si>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</si>
  <si>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</si>
  <si>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</si>
  <si>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</si>
  <si>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</si>
  <si>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</si>
  <si>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</si>
  <si>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</si>
  <si>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</si>
  <si>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</si>
  <si>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</si>
  <si>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</si>
  <si>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</si>
  <si>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</si>
  <si>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</si>
  <si>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</si>
  <si>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</si>
  <si>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</si>
  <si>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</si>
  <si>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</si>
  <si>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</si>
  <si>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</si>
  <si>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</si>
  <si>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</si>
  <si>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</si>
  <si>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</si>
  <si>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</si>
  <si>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</si>
  <si>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</si>
  <si>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</si>
  <si>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</si>
  <si>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</si>
  <si>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</si>
  <si>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</si>
  <si>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</si>
  <si>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</si>
  <si>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</si>
  <si>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</si>
  <si>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</si>
  <si>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</si>
  <si>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</si>
  <si>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</si>
  <si>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</si>
  <si>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</si>
  <si>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</si>
  <si>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</si>
  <si>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</si>
  <si>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</si>
  <si>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</si>
  <si>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</si>
  <si>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</si>
  <si>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</si>
  <si>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</si>
  <si>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</si>
  <si>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</si>
  <si>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</si>
  <si>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</si>
  <si>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</si>
  <si>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</si>
  <si>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</si>
  <si>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</si>
  <si>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</si>
  <si>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</si>
  <si>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</si>
  <si>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</si>
  <si>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</si>
  <si>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</si>
  <si>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</si>
  <si>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</si>
  <si>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</si>
  <si>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</si>
  <si>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</si>
  <si>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</si>
  <si>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</si>
  <si>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</si>
  <si>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</si>
  <si>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</si>
  <si>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</si>
  <si>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</si>
  <si>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</si>
  <si>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</si>
  <si>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</si>
  <si>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</si>
  <si>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</si>
  <si>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</si>
  <si>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</si>
  <si>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</si>
  <si>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</si>
  <si>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</si>
  <si>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</si>
  <si>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</si>
  <si>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</si>
  <si>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</si>
  <si>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</si>
  <si>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</si>
  <si>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</si>
  <si>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</si>
  <si>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</si>
  <si>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</si>
  <si>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</si>
  <si>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</si>
  <si>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</si>
  <si>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</si>
  <si>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</si>
  <si>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</si>
  <si>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</si>
  <si>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</si>
  <si>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</si>
  <si>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</si>
  <si>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</si>
  <si>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</si>
  <si>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</si>
  <si>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</si>
  <si>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</si>
  <si>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</si>
  <si>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</si>
  <si>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</si>
  <si>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</si>
  <si>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</si>
  <si>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</si>
  <si>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</si>
  <si>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</si>
  <si>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</si>
  <si>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</si>
  <si>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</si>
  <si>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</si>
  <si>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</si>
  <si>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</si>
  <si>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</si>
  <si>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</si>
  <si>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</si>
  <si>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</si>
  <si>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</si>
  <si>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</si>
  <si>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</si>
  <si>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</si>
  <si>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</si>
  <si>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</si>
  <si>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</si>
  <si>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</si>
  <si>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</si>
  <si>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</si>
  <si>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</si>
  <si>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</si>
  <si>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</si>
  <si>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</si>
  <si>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</si>
  <si>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</si>
  <si>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</si>
  <si>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</si>
  <si>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</si>
  <si>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</si>
  <si>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</si>
  <si>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</si>
  <si>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</si>
  <si>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</si>
  <si>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</si>
  <si>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</si>
  <si>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</si>
  <si>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</si>
  <si>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</si>
  <si>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</si>
  <si>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</si>
  <si>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</si>
  <si>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</si>
  <si>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</si>
  <si>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</si>
  <si>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</si>
  <si>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</si>
  <si>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</si>
  <si>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</si>
  <si>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</si>
  <si>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</si>
  <si>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</si>
  <si>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</si>
  <si>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</si>
  <si>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</si>
  <si>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</si>
  <si>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</si>
  <si>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</si>
  <si>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</si>
  <si>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</si>
  <si>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</si>
  <si>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</si>
  <si>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</si>
  <si>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</si>
  <si>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</si>
  <si>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</si>
  <si>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</si>
  <si>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</si>
  <si>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</si>
  <si>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</si>
  <si>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</si>
  <si>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</si>
  <si>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</si>
  <si>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</si>
  <si>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</si>
  <si>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</si>
  <si>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</si>
  <si>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</si>
  <si>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</si>
  <si>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</si>
  <si>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</si>
  <si>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</si>
  <si>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</si>
  <si>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</si>
  <si>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</si>
  <si>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</si>
  <si>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</si>
  <si>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</si>
  <si>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</si>
  <si>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</si>
  <si>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</si>
  <si>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</si>
  <si>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</si>
  <si>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</si>
  <si>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</si>
  <si>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</si>
  <si>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</si>
  <si>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</si>
  <si>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</si>
  <si>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</si>
  <si>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</si>
  <si>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</si>
  <si>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</si>
  <si>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</si>
  <si>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</si>
  <si>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</si>
  <si>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</si>
  <si>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</si>
  <si>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</si>
  <si>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</si>
  <si>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</si>
  <si>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</si>
  <si>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</si>
  <si>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</si>
  <si>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</si>
  <si>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</si>
  <si>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</si>
  <si>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</si>
  <si>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</si>
  <si>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</si>
  <si>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</si>
  <si>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</si>
  <si>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</si>
  <si>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</si>
  <si>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</si>
  <si>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</si>
  <si>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</si>
  <si>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</si>
  <si>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</si>
  <si>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</si>
  <si>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</si>
  <si>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</si>
  <si>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</si>
  <si>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</si>
  <si>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</si>
  <si>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</si>
  <si>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</si>
  <si>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</si>
  <si>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</si>
  <si>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</si>
  <si>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</si>
  <si>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</si>
  <si>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</si>
  <si>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</si>
  <si>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</si>
  <si>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</si>
  <si>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</si>
  <si>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</si>
  <si>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</si>
  <si>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</si>
  <si>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</si>
  <si>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</si>
  <si>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</si>
  <si>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</si>
  <si>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</si>
  <si>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</si>
  <si>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</si>
  <si>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</si>
  <si>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</si>
  <si>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</si>
  <si>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</si>
  <si>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</si>
  <si>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</si>
  <si>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</si>
  <si>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</si>
  <si>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</si>
  <si>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</si>
  <si>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</si>
  <si>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</si>
  <si>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</si>
  <si>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</si>
  <si>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</si>
  <si>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</si>
  <si>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</si>
  <si>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</si>
  <si>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</si>
  <si>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</si>
  <si>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</si>
  <si>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</si>
  <si>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</si>
  <si>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</si>
  <si>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</si>
  <si>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</si>
  <si>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</si>
  <si>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</si>
  <si>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</si>
  <si>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</si>
  <si>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</si>
  <si>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</si>
  <si>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</si>
  <si>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</si>
  <si>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</si>
  <si>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</si>
  <si>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</si>
  <si>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</si>
  <si>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</si>
  <si>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</si>
  <si>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</si>
  <si>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</si>
  <si>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</si>
  <si>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</si>
  <si>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</si>
  <si>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</si>
  <si>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</si>
  <si>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</si>
  <si>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</si>
  <si>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</si>
  <si>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</si>
  <si>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</si>
  <si>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</si>
  <si>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</si>
  <si>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</si>
  <si>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</si>
  <si>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</si>
  <si>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</si>
  <si>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</si>
  <si>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</si>
  <si>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</si>
  <si>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</si>
  <si>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</si>
  <si>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</si>
  <si>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</si>
  <si>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</si>
  <si>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</si>
  <si>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</si>
  <si>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</si>
  <si>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</si>
  <si>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</si>
  <si>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</si>
  <si>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</si>
  <si>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</si>
  <si>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</si>
  <si>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</si>
  <si>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</si>
  <si>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</si>
  <si>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</si>
  <si>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</si>
  <si>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</si>
  <si>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</si>
  <si>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</si>
  <si>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</si>
  <si>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</si>
  <si>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</si>
  <si>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</si>
  <si>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</si>
  <si>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</si>
  <si>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</si>
  <si>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</si>
  <si>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</si>
  <si>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</si>
  <si>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</si>
  <si>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</si>
  <si>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</si>
  <si>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</si>
  <si>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</si>
  <si>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</si>
  <si>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</si>
  <si>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</si>
  <si>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</si>
  <si>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</si>
  <si>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</si>
  <si>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</si>
  <si>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</si>
  <si>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</si>
  <si>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</si>
  <si>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</si>
  <si>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</si>
  <si>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</si>
  <si>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</si>
  <si>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</si>
  <si>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</si>
  <si>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</si>
  <si>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</si>
  <si>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</si>
  <si>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</si>
  <si>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</si>
  <si>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</si>
  <si>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</si>
  <si>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</si>
  <si>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</si>
  <si>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</si>
  <si>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</si>
  <si>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</si>
  <si>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</si>
  <si>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</si>
  <si>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</si>
  <si>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</si>
  <si>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</si>
  <si>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</si>
  <si>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</si>
  <si>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</si>
  <si>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</si>
  <si>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</si>
  <si>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</si>
  <si>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</si>
  <si>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</si>
  <si>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</si>
  <si>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</si>
  <si>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</si>
  <si>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</si>
  <si>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</si>
  <si>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</si>
  <si>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</si>
  <si>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</si>
  <si>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</si>
  <si>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</si>
  <si>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</si>
  <si>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</si>
  <si>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</si>
  <si>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</si>
  <si>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</si>
  <si>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</si>
  <si>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</si>
  <si>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</si>
  <si>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</si>
  <si>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</si>
  <si>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</si>
  <si>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</si>
  <si>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</si>
  <si>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</si>
  <si>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</si>
  <si>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</si>
  <si>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</si>
  <si>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</si>
  <si>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</si>
  <si>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</si>
  <si>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</si>
  <si>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</si>
  <si>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</si>
  <si>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</si>
  <si>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</si>
  <si>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</si>
  <si>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</si>
  <si>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</si>
  <si>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</si>
  <si>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</si>
  <si>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</si>
  <si>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</si>
  <si>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</si>
  <si>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</si>
  <si>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</si>
  <si>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</si>
  <si>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</si>
  <si>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</si>
  <si>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</si>
  <si>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</si>
  <si>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</si>
  <si>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</si>
  <si>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</si>
  <si>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</si>
  <si>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</si>
  <si>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</si>
  <si>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</si>
  <si>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</si>
  <si>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</si>
  <si>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</si>
  <si>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</si>
  <si>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</si>
  <si>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</si>
  <si>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</si>
  <si>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</si>
  <si>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</si>
  <si>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</si>
  <si>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</si>
  <si>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</si>
  <si>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</si>
  <si>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</si>
  <si>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</si>
  <si>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</si>
  <si>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</si>
  <si>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</si>
  <si>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</si>
  <si>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</si>
  <si>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</si>
  <si>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</si>
  <si>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</si>
  <si>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</si>
  <si>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</si>
  <si>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</si>
  <si>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</si>
  <si>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</si>
  <si>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</si>
  <si>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</si>
  <si>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</si>
  <si>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</si>
  <si>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</si>
  <si>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</si>
  <si>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</si>
  <si>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</si>
  <si>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</si>
  <si>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</si>
  <si>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</si>
  <si>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</si>
  <si>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</si>
  <si>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</si>
  <si>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</si>
  <si>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</si>
  <si>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</si>
  <si>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</si>
  <si>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</si>
  <si>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</si>
  <si>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</si>
  <si>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</si>
  <si>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</si>
  <si>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</si>
  <si>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</si>
  <si>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</si>
  <si>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</si>
  <si>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</si>
  <si>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</si>
  <si>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</si>
  <si>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</si>
  <si>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</si>
  <si>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</si>
  <si>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</si>
  <si>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</si>
  <si>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</si>
  <si>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</si>
  <si>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</si>
  <si>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</si>
  <si>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</si>
  <si>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</si>
  <si>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</si>
  <si>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</si>
  <si>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</si>
  <si>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</si>
  <si>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</si>
  <si>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</si>
  <si>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</si>
  <si>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</si>
  <si>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</si>
  <si>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</si>
  <si>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</si>
  <si>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</si>
  <si>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</si>
  <si>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</si>
  <si>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</si>
  <si>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</si>
  <si>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</si>
  <si>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</si>
  <si>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</si>
  <si>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</si>
  <si>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</si>
  <si>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</si>
  <si>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</si>
  <si>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</si>
  <si>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</si>
  <si>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</si>
  <si>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</si>
  <si>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</si>
  <si>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</si>
  <si>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</si>
  <si>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</si>
  <si>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</si>
  <si>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</si>
  <si>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</si>
  <si>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</si>
  <si>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</si>
  <si>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</si>
  <si>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</si>
  <si>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</si>
  <si>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</si>
  <si>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</si>
  <si>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</si>
  <si>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</si>
  <si>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</si>
  <si>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</si>
  <si>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</si>
  <si>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</si>
  <si>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</si>
  <si>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</si>
  <si>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</si>
  <si>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</si>
  <si>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</si>
  <si>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</si>
  <si>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</si>
  <si>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</si>
  <si>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</si>
  <si>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</si>
  <si>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</si>
  <si>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</si>
  <si>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</si>
  <si>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</si>
  <si>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</si>
  <si>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</si>
  <si>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</si>
  <si>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</si>
  <si>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</si>
  <si>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</si>
  <si>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</si>
  <si>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</si>
  <si>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</si>
  <si>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</si>
  <si>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</si>
  <si>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</si>
  <si>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</si>
  <si>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</si>
  <si>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</si>
  <si>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</si>
  <si>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</si>
  <si>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</si>
  <si>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</si>
  <si>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</si>
  <si>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</si>
  <si>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</si>
  <si>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</si>
  <si>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</si>
  <si>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</si>
  <si>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</si>
  <si>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</si>
  <si>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</si>
  <si>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</si>
  <si>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</si>
  <si>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</si>
  <si>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</si>
  <si>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</si>
  <si>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</si>
  <si>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</si>
  <si>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</si>
  <si>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</si>
  <si>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</si>
  <si>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</si>
  <si>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</si>
  <si>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</si>
  <si>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</si>
  <si>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</si>
  <si>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</si>
  <si>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</si>
  <si>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</si>
  <si>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</si>
  <si>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</si>
  <si>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</si>
  <si>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</si>
  <si>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</si>
  <si>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</si>
  <si>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</si>
  <si>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</si>
  <si>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</si>
  <si>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</si>
  <si>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</si>
  <si>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</si>
  <si>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</si>
  <si>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</si>
  <si>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</si>
  <si>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</si>
  <si>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</si>
  <si>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</si>
  <si>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</si>
  <si>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</si>
  <si>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</si>
  <si>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</si>
  <si>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</si>
  <si>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</si>
  <si>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</si>
  <si>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</si>
  <si>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</si>
  <si>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</si>
  <si>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</si>
  <si>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</si>
  <si>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</si>
  <si>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</si>
  <si>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</si>
  <si>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</si>
  <si>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</si>
  <si>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</si>
  <si>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</si>
  <si>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</si>
  <si>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</si>
  <si>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</si>
  <si>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</si>
  <si>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</si>
  <si>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</si>
  <si>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</si>
  <si>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</si>
  <si>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</si>
  <si>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</si>
  <si>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</si>
  <si>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</si>
  <si>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</si>
  <si>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</si>
  <si>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</si>
  <si>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</si>
  <si>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</si>
  <si>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</si>
  <si>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</si>
  <si>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</si>
  <si>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</si>
  <si>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</si>
  <si>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</si>
  <si>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</si>
  <si>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</si>
  <si>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</si>
  <si>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</si>
  <si>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</si>
  <si>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</si>
  <si>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</si>
  <si>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</si>
  <si>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</si>
  <si>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</si>
  <si>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</si>
  <si>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</si>
  <si>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</si>
  <si>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</si>
  <si>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</si>
  <si>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</si>
  <si>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</si>
  <si>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</si>
  <si>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</si>
  <si>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</si>
  <si>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</si>
  <si>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</si>
  <si>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</si>
  <si>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</si>
  <si>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</si>
  <si>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</si>
  <si>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</si>
  <si>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</si>
  <si>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</si>
  <si>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</si>
  <si>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</si>
  <si>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</si>
  <si>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</si>
  <si>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</si>
  <si>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</si>
  <si>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</si>
  <si>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</si>
  <si>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</si>
  <si>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</si>
  <si>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</si>
  <si>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</si>
  <si>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</si>
  <si>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</si>
  <si>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</si>
  <si>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</si>
  <si>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</si>
  <si>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</si>
  <si>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</si>
  <si>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</si>
  <si>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</si>
  <si>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</si>
  <si>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</si>
  <si>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</si>
  <si>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</si>
  <si>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</si>
  <si>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</si>
  <si>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</si>
  <si>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</si>
  <si>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</si>
  <si>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</si>
  <si>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</si>
  <si>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</si>
  <si>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</si>
  <si>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</si>
  <si>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</si>
  <si>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</si>
  <si>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</si>
  <si>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</si>
  <si>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</si>
  <si>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</si>
  <si>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</si>
  <si>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</si>
  <si>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</si>
  <si>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</si>
  <si>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</si>
  <si>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</si>
  <si>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</si>
  <si>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</si>
  <si>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</si>
  <si>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</si>
  <si>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</si>
  <si>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</si>
  <si>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</si>
  <si>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</si>
  <si>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</si>
  <si>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</si>
  <si>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</si>
  <si>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</si>
  <si>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</si>
  <si>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</si>
  <si>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</si>
  <si>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</si>
  <si>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</si>
  <si>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</si>
  <si>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</si>
  <si>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</si>
  <si>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</si>
  <si>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</si>
  <si>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</si>
  <si>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</si>
  <si>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</si>
  <si>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</si>
  <si>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</si>
  <si>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</si>
  <si>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</si>
  <si>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</si>
  <si>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</si>
  <si>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</si>
  <si>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</si>
  <si>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</si>
  <si>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</si>
  <si>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</si>
  <si>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</si>
  <si>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</si>
  <si>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</si>
  <si>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</si>
  <si>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</si>
  <si>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</si>
  <si>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</si>
  <si>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</si>
  <si>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</si>
  <si>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</si>
  <si>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</si>
  <si>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</si>
  <si>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</si>
  <si>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</si>
  <si>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</si>
  <si>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</si>
  <si>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</si>
  <si>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</si>
  <si>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</si>
  <si>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</si>
  <si>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</si>
  <si>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</si>
  <si>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</si>
  <si>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</si>
  <si>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</si>
  <si>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</si>
  <si>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</si>
  <si>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</si>
  <si>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</si>
  <si>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</si>
  <si>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</si>
  <si>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</si>
  <si>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</si>
  <si>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</si>
  <si>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</si>
  <si>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</si>
  <si>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</si>
  <si>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</si>
  <si>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</si>
  <si>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</si>
  <si>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</si>
  <si>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</si>
  <si>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</si>
  <si>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</si>
  <si>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</si>
  <si>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</si>
  <si>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</si>
  <si>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</si>
  <si>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</si>
  <si>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</si>
  <si>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</si>
  <si>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</si>
  <si>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</si>
  <si>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</si>
  <si>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</si>
  <si>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</si>
  <si>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</si>
  <si>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</si>
  <si>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</si>
  <si>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</si>
  <si>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</si>
  <si>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</si>
  <si>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</si>
  <si>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</si>
  <si>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</si>
  <si>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</si>
  <si>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</si>
  <si>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</si>
  <si>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</si>
  <si>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</si>
  <si>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</si>
  <si>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</si>
  <si>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</si>
  <si>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</si>
  <si>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</si>
  <si>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</si>
  <si>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</si>
  <si>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</si>
  <si>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</si>
  <si>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</si>
  <si>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</si>
  <si>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</si>
  <si>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</si>
  <si>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</si>
  <si>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</si>
  <si>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</si>
  <si>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</si>
  <si>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</si>
  <si>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</si>
  <si>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</si>
  <si>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</si>
  <si>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</si>
  <si>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</si>
  <si>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</si>
  <si>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</si>
  <si>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</si>
  <si>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</si>
  <si>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</si>
  <si>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</si>
  <si>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</si>
  <si>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</si>
  <si>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</si>
  <si>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</si>
  <si>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</si>
  <si>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</si>
  <si>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</si>
  <si>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</si>
  <si>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</si>
  <si>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</si>
  <si>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</si>
  <si>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</si>
  <si>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</si>
  <si>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</si>
  <si>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</si>
  <si>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</si>
  <si>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</si>
  <si>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</si>
  <si>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</si>
  <si>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</si>
  <si>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</si>
  <si>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</si>
  <si>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</si>
  <si>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</si>
  <si>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</si>
  <si>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</si>
  <si>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</si>
  <si>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</si>
  <si>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</si>
  <si>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</si>
  <si>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</si>
  <si>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</si>
  <si>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</si>
  <si>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</si>
  <si>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</si>
  <si>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</si>
  <si>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</si>
  <si>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</si>
  <si>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</si>
  <si>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</si>
  <si>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</si>
  <si>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</si>
  <si>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</si>
  <si>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</si>
  <si>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</si>
  <si>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</si>
  <si>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</si>
  <si>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</si>
  <si>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</si>
  <si>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</si>
  <si>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</si>
  <si>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</si>
  <si>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</si>
  <si>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</si>
  <si>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</si>
  <si>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</si>
  <si>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</si>
  <si>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</si>
  <si>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</si>
  <si>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</si>
  <si>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</si>
  <si>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</si>
  <si>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</si>
  <si>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</si>
  <si>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</si>
  <si>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</si>
  <si>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</si>
  <si>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</si>
  <si>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</si>
  <si>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</si>
  <si>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</si>
  <si>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</si>
  <si>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</si>
  <si>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</si>
  <si>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</si>
  <si>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</si>
  <si>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</si>
  <si>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</si>
  <si>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</si>
  <si>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</si>
  <si>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</si>
  <si>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</si>
  <si>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</si>
  <si>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</si>
  <si>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</si>
  <si>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</si>
  <si>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</si>
  <si>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</si>
  <si>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</si>
  <si>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</si>
  <si>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</si>
  <si>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</si>
  <si>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</si>
  <si>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</si>
  <si>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</si>
  <si>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</si>
  <si>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</si>
  <si>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</si>
  <si>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</si>
  <si>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</si>
  <si>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</si>
  <si>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</si>
  <si>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</si>
  <si>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</si>
  <si>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</si>
  <si>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</si>
  <si>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</si>
  <si>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</si>
  <si>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</si>
  <si>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</si>
  <si>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</si>
  <si>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</si>
  <si>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</si>
  <si>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</si>
  <si>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</si>
  <si>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</si>
  <si>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</si>
  <si>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</si>
  <si>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</si>
  <si>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</si>
  <si>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</si>
  <si>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</si>
  <si>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</si>
  <si>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</si>
  <si>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</si>
  <si>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</si>
  <si>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</si>
  <si>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</si>
  <si>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</si>
  <si>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</si>
  <si>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</si>
  <si>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</si>
  <si>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</si>
  <si>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</si>
  <si>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</si>
  <si>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</si>
  <si>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</si>
  <si>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</si>
  <si>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</si>
  <si>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</si>
  <si>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</si>
  <si>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</si>
  <si>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</si>
  <si>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</si>
  <si>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</si>
  <si>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</si>
  <si>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</si>
  <si>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</si>
  <si>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</si>
  <si>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</si>
  <si>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</si>
  <si>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</si>
  <si>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</si>
  <si>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</si>
  <si>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</si>
  <si>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</si>
  <si>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</si>
  <si>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</si>
  <si>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</si>
  <si>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</si>
  <si>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</si>
  <si>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</si>
  <si>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</si>
  <si>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</si>
  <si>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</si>
  <si>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</si>
  <si>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</si>
  <si>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</si>
  <si>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</si>
  <si>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</si>
  <si>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</si>
  <si>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</si>
  <si>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</si>
  <si>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</si>
  <si>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</si>
  <si>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</si>
  <si>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</si>
  <si>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</si>
  <si>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</si>
  <si>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</si>
  <si>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</si>
  <si>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</si>
  <si>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</si>
  <si>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</si>
  <si>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</si>
  <si>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</si>
  <si>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</si>
  <si>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</si>
  <si>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</si>
  <si>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</si>
  <si>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</si>
  <si>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</si>
  <si>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</si>
  <si>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</si>
  <si>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</si>
  <si>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</si>
  <si>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</si>
  <si>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</si>
  <si>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</si>
  <si>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</si>
  <si>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</si>
  <si>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</si>
  <si>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</si>
  <si>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</si>
  <si>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</si>
  <si>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</si>
  <si>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</si>
  <si>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</si>
  <si>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</si>
  <si>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</si>
  <si>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</si>
  <si>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</si>
  <si>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</si>
  <si>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</si>
  <si>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</si>
  <si>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</si>
  <si>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</si>
  <si>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</si>
  <si>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</si>
  <si>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</si>
  <si>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</si>
  <si>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</si>
  <si>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</si>
  <si>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</si>
  <si>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</si>
  <si>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</si>
  <si>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</si>
  <si>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</si>
  <si>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</si>
  <si>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</si>
  <si>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</si>
  <si>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</si>
  <si>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</si>
  <si>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</si>
  <si>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</si>
  <si>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</si>
  <si>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</si>
  <si>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</si>
  <si>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</si>
  <si>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</si>
  <si>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</si>
  <si>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</si>
  <si>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</si>
  <si>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</si>
  <si>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</si>
  <si>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</si>
  <si>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</si>
  <si>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</si>
  <si>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</si>
  <si>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</si>
  <si>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</si>
  <si>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</si>
  <si>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</si>
  <si>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</si>
  <si>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</si>
  <si>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</si>
  <si>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</si>
  <si>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</si>
  <si>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</si>
  <si>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</si>
  <si>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</si>
  <si>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</si>
  <si>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</si>
  <si>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</si>
  <si>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</si>
  <si>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</si>
  <si>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</si>
  <si>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</si>
  <si>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</si>
  <si>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</si>
  <si>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</si>
  <si>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</si>
  <si>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</si>
  <si>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</si>
  <si>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</si>
  <si>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</si>
  <si>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</si>
  <si>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</si>
  <si>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</si>
  <si>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</si>
  <si>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</si>
  <si>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</si>
  <si>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</si>
  <si>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</si>
  <si>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</si>
  <si>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</si>
  <si>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</si>
  <si>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</si>
  <si>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</si>
  <si>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</si>
  <si>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</si>
  <si>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</si>
  <si>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</si>
  <si>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</si>
  <si>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</si>
  <si>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</si>
  <si>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</si>
  <si>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</si>
  <si>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</si>
  <si>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</si>
  <si>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</si>
  <si>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</si>
  <si>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</si>
  <si>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</si>
  <si>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</si>
  <si>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</si>
  <si>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</si>
  <si>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</si>
  <si>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</si>
  <si>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</si>
  <si>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</si>
  <si>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</si>
  <si>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</si>
  <si>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</si>
  <si>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</si>
  <si>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</si>
  <si>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</si>
  <si>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</si>
  <si>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</si>
  <si>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</si>
  <si>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</si>
  <si>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</si>
  <si>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</si>
  <si>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</si>
  <si>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</si>
  <si>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</si>
  <si>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</si>
  <si>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</si>
  <si>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</si>
  <si>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</si>
  <si>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</si>
  <si>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</si>
  <si>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</si>
  <si>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</si>
  <si>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</si>
  <si>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</si>
  <si>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</si>
  <si>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</si>
  <si>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</si>
  <si>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</si>
  <si>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</si>
  <si>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</si>
  <si>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</si>
  <si>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</si>
  <si>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</si>
  <si>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</si>
  <si>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</si>
  <si>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</si>
  <si>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</si>
  <si>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</si>
  <si>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</si>
  <si>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</si>
  <si>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</si>
  <si>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</si>
  <si>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</si>
  <si>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</si>
  <si>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</si>
  <si>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</si>
  <si>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</si>
  <si>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</si>
  <si>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</si>
  <si>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</si>
  <si>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</si>
  <si>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</si>
  <si>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</si>
  <si>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</si>
  <si>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</si>
  <si>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</si>
  <si>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</si>
  <si>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</si>
  <si>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</si>
  <si>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</si>
  <si>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</si>
  <si>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</si>
  <si>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</si>
  <si>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</si>
  <si>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</si>
  <si>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</si>
  <si>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</si>
  <si>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</si>
  <si>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</si>
  <si>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</si>
  <si>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</si>
  <si>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</si>
  <si>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</si>
  <si>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</si>
  <si>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</si>
  <si>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</si>
  <si>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</si>
  <si>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</si>
  <si>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</si>
  <si>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</si>
  <si>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</si>
  <si>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</si>
  <si>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</si>
  <si>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</si>
  <si>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</si>
  <si>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</si>
  <si>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</si>
  <si>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</si>
  <si>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</si>
  <si>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</si>
  <si>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</si>
  <si>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</si>
  <si>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</si>
  <si>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</si>
  <si>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</si>
  <si>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</si>
  <si>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</si>
  <si>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</si>
  <si>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</si>
  <si>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</si>
  <si>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</si>
  <si>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</si>
  <si>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</si>
  <si>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</si>
  <si>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</si>
  <si>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</si>
  <si>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</si>
  <si>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</si>
  <si>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</si>
  <si>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</si>
  <si>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</si>
  <si>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</si>
  <si>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</si>
  <si>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</si>
  <si>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</si>
  <si>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</si>
  <si>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</si>
  <si>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</si>
  <si>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</si>
  <si>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</si>
  <si>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</si>
  <si>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</si>
  <si>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</si>
  <si>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</si>
  <si>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</si>
  <si>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</si>
  <si>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</si>
  <si>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</si>
  <si>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</si>
  <si>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</si>
  <si>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</si>
  <si>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</si>
  <si>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</si>
  <si>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</si>
  <si>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</si>
  <si>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</si>
  <si>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</si>
  <si>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</si>
  <si>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</si>
  <si>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</si>
  <si>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</si>
  <si>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</si>
  <si>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</si>
  <si>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</si>
  <si>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</si>
  <si>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</si>
  <si>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</si>
  <si>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</si>
  <si>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</si>
  <si>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</si>
  <si>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</si>
  <si>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</si>
  <si>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</si>
  <si>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</si>
  <si>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</si>
  <si>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</si>
  <si>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</si>
  <si>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</si>
  <si>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</si>
  <si>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</si>
  <si>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</si>
  <si>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</si>
  <si>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</si>
  <si>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</si>
  <si>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</si>
  <si>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</si>
  <si>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</si>
  <si>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</si>
  <si>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</si>
  <si>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</si>
  <si>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</si>
  <si>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</si>
  <si>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</si>
  <si>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</si>
  <si>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</si>
  <si>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</si>
  <si>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</si>
  <si>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</si>
  <si>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</si>
  <si>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</si>
  <si>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</si>
  <si>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</si>
  <si>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</si>
  <si>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</si>
  <si>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</si>
  <si>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</si>
  <si>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</si>
  <si>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</si>
  <si>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</si>
  <si>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</si>
  <si>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</si>
  <si>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</si>
  <si>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</si>
  <si>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</si>
  <si>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</si>
  <si>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</si>
  <si>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</si>
  <si>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</si>
  <si>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</si>
  <si>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</si>
  <si>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</si>
  <si>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</si>
  <si>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</si>
  <si>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</si>
  <si>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</si>
  <si>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</si>
  <si>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</si>
  <si>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</si>
  <si>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</si>
  <si>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</si>
  <si>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</si>
  <si>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</si>
  <si>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</si>
  <si>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</si>
  <si>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</si>
  <si>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</si>
  <si>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</si>
  <si>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</si>
  <si>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</si>
  <si>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</si>
  <si>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</si>
  <si>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</si>
  <si>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</si>
  <si>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</si>
  <si>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</si>
  <si>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</si>
  <si>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</si>
  <si>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</si>
  <si>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</si>
  <si>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</si>
  <si>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</si>
  <si>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</si>
  <si>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</si>
  <si>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</si>
  <si>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</si>
  <si>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</si>
  <si>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</si>
  <si>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</si>
  <si>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</si>
  <si>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</si>
  <si>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</si>
  <si>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</si>
  <si>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</si>
  <si>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</si>
  <si>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</si>
  <si>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</si>
  <si>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</si>
  <si>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</si>
  <si>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</si>
  <si>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</si>
  <si>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</si>
  <si>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</si>
  <si>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</si>
  <si>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</si>
  <si>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</si>
  <si>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</si>
  <si>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</si>
  <si>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</si>
  <si>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</si>
  <si>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</si>
  <si>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</si>
  <si>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</si>
  <si>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</si>
  <si>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</si>
  <si>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</si>
  <si>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</si>
  <si>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</si>
  <si>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</si>
  <si>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</si>
  <si>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</si>
  <si>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</si>
  <si>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</si>
  <si>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</si>
  <si>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</si>
  <si>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</si>
  <si>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</si>
  <si>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</si>
  <si>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</si>
  <si>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</si>
  <si>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</si>
  <si>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</si>
  <si>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</si>
  <si>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</si>
  <si>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</si>
  <si>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</si>
  <si>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</si>
  <si>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</si>
  <si>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</si>
  <si>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</si>
  <si>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</si>
  <si>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</si>
  <si>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</si>
  <si>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</si>
  <si>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</si>
  <si>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</si>
  <si>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</si>
  <si>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</si>
  <si>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</si>
  <si>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</si>
  <si>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</si>
  <si>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</si>
  <si>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</si>
  <si>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</si>
  <si>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</si>
  <si>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</si>
  <si>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</si>
  <si>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</si>
  <si>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</si>
  <si>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</si>
  <si>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</si>
  <si>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</si>
  <si>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</si>
  <si>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</si>
  <si>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</si>
  <si>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</si>
  <si>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</si>
  <si>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</si>
  <si>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</si>
  <si>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</si>
  <si>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</si>
  <si>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</si>
  <si>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</si>
  <si>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</si>
  <si>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</si>
  <si>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</si>
  <si>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</si>
  <si>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</si>
  <si>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</si>
  <si>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</si>
  <si>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</si>
  <si>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</si>
  <si>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</si>
  <si>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</si>
  <si>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</si>
  <si>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</si>
  <si>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</si>
  <si>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</si>
  <si>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</si>
  <si>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</si>
  <si>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</si>
  <si>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</si>
  <si>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</si>
  <si>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</si>
  <si>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</si>
  <si>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</si>
  <si>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</si>
  <si>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</si>
  <si>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</si>
  <si>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</si>
  <si>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</si>
  <si>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</si>
  <si>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</si>
  <si>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</si>
  <si>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</si>
  <si>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</si>
  <si>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</si>
  <si>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</si>
  <si>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</si>
  <si>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</si>
  <si>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</si>
  <si>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</si>
  <si>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</si>
  <si>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</si>
  <si>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</si>
  <si>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</si>
  <si>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</si>
  <si>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</si>
  <si>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</si>
  <si>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</si>
  <si>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</si>
  <si>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</si>
  <si>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</si>
  <si>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</si>
  <si>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</si>
  <si>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</si>
  <si>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</si>
  <si>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</si>
  <si>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</si>
  <si>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</si>
  <si>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</si>
  <si>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</si>
  <si>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</si>
  <si>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</si>
  <si>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</si>
  <si>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</si>
  <si>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</si>
  <si>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</si>
  <si>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</si>
  <si>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</si>
  <si>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</si>
  <si>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</si>
  <si>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</si>
  <si>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</si>
  <si>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</si>
  <si>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</si>
  <si>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</si>
  <si>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</si>
  <si>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</si>
  <si>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</si>
  <si>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</si>
  <si>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</si>
  <si>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</si>
  <si>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</si>
  <si>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</si>
  <si>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</si>
  <si>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</si>
  <si>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</si>
  <si>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</si>
  <si>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</si>
  <si>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</si>
  <si>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</si>
  <si>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</si>
  <si>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</si>
  <si>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</si>
  <si>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</si>
  <si>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</si>
  <si>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</si>
  <si>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</si>
  <si>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</si>
  <si>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</si>
  <si>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</si>
  <si>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</si>
  <si>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</si>
  <si>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</si>
  <si>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</si>
  <si>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</si>
  <si>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</si>
  <si>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</si>
  <si>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</si>
  <si>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</si>
  <si>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</si>
  <si>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</si>
  <si>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</si>
  <si>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</si>
  <si>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</si>
  <si>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</si>
  <si>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</si>
  <si>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</si>
  <si>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</si>
  <si>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</si>
  <si>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</si>
  <si>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</si>
  <si>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</si>
  <si>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</si>
  <si>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</si>
  <si>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</si>
  <si>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</si>
  <si>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</si>
  <si>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</si>
  <si>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</si>
  <si>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</si>
  <si>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</si>
  <si>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</si>
  <si>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</si>
  <si>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</si>
  <si>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</si>
  <si>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</si>
  <si>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</si>
  <si>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</si>
  <si>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</si>
  <si>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</si>
  <si>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</si>
  <si>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</si>
  <si>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</si>
  <si>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</si>
  <si>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</si>
  <si>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</si>
  <si>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</si>
  <si>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</si>
  <si>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</si>
  <si>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</si>
  <si>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</si>
  <si>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</si>
  <si>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</si>
  <si>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</si>
  <si>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</si>
  <si>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</si>
  <si>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</si>
  <si>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</si>
  <si>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</si>
  <si>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</si>
  <si>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</si>
  <si>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</si>
  <si>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</si>
  <si>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</si>
  <si>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</si>
  <si>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</si>
  <si>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</si>
  <si>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</si>
  <si>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</si>
  <si>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</si>
  <si>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</si>
  <si>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</si>
  <si>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</si>
  <si>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</si>
  <si>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</si>
  <si>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</si>
  <si>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</si>
  <si>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</si>
  <si>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</si>
  <si>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</si>
  <si>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</si>
  <si>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</si>
  <si>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</si>
  <si>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</si>
  <si>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</si>
  <si>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</si>
  <si>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</si>
  <si>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</si>
  <si>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</si>
  <si>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</si>
  <si>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</si>
  <si>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</si>
  <si>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</si>
  <si>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</si>
  <si>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</si>
  <si>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</si>
  <si>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</si>
  <si>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</si>
  <si>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</si>
  <si>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</si>
  <si>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</si>
  <si>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</si>
  <si>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</si>
  <si>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</si>
  <si>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</si>
  <si>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</si>
  <si>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</si>
  <si>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</si>
  <si>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</si>
  <si>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</si>
  <si>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</si>
  <si>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</si>
  <si>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</si>
  <si>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</si>
  <si>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</si>
  <si>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</si>
  <si>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</si>
  <si>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</si>
  <si>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</si>
  <si>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</si>
  <si>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</si>
  <si>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</si>
  <si>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</si>
  <si>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</si>
  <si>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</si>
  <si>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</si>
  <si>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</si>
  <si>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</si>
  <si>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</si>
  <si>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</si>
  <si>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</si>
  <si>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</si>
  <si>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</si>
  <si>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</si>
  <si>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</si>
  <si>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</si>
  <si>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</si>
  <si>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</si>
  <si>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</si>
  <si>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</si>
  <si>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</si>
  <si>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</si>
  <si>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</si>
  <si>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</si>
  <si>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</si>
  <si>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</si>
  <si>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</si>
  <si>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</si>
  <si>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</si>
  <si>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</si>
  <si>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</si>
  <si>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</si>
  <si>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</si>
  <si>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</si>
  <si>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</si>
  <si>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</si>
  <si>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</si>
  <si>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</si>
  <si>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</si>
  <si>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</si>
  <si>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</si>
  <si>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</si>
  <si>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</si>
  <si>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</si>
  <si>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</si>
  <si>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</si>
  <si>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</si>
  <si>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</si>
  <si>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</si>
  <si>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</si>
  <si>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</si>
  <si>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</si>
  <si>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</si>
  <si>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</si>
  <si>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</si>
  <si>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</si>
  <si>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</si>
  <si>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</si>
  <si>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</si>
  <si>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</si>
  <si>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</si>
  <si>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</si>
  <si>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</si>
  <si>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</si>
  <si>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</si>
  <si>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</si>
  <si>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</si>
  <si>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</si>
  <si>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</si>
  <si>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</si>
  <si>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</si>
  <si>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</si>
  <si>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</si>
  <si>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</si>
  <si>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</si>
  <si>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</si>
  <si>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</si>
  <si>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</si>
  <si>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</si>
  <si>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</si>
  <si>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</si>
  <si>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</si>
  <si>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</si>
  <si>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</si>
  <si>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</si>
  <si>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</si>
  <si>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</si>
  <si>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</si>
  <si>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</si>
  <si>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</si>
  <si>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</si>
  <si>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</si>
  <si>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</si>
  <si>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</si>
  <si>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</si>
  <si>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</si>
  <si>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</si>
  <si>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</si>
  <si>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</si>
  <si>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</si>
  <si>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</si>
  <si>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</si>
  <si>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</si>
  <si>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</si>
  <si>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</si>
  <si>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</si>
  <si>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</si>
  <si>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</si>
  <si>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</si>
  <si>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</si>
  <si>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</si>
  <si>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</si>
  <si>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</si>
  <si>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</si>
  <si>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</si>
  <si>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</si>
  <si>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</si>
  <si>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</si>
  <si>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</si>
  <si>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</si>
  <si>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</si>
  <si>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</si>
  <si>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</si>
  <si>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</si>
  <si>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</si>
  <si>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</si>
  <si>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</si>
  <si>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</si>
  <si>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</si>
  <si>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</si>
  <si>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</si>
  <si>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</si>
  <si>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</si>
  <si>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</si>
  <si>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</si>
  <si>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</si>
  <si>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</si>
  <si>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</si>
  <si>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</si>
  <si>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</si>
  <si>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</si>
  <si>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</si>
  <si>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</si>
  <si>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</si>
  <si>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</si>
  <si>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</si>
  <si>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</si>
  <si>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</si>
  <si>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</si>
  <si>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</si>
  <si>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</si>
  <si>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</si>
  <si>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</si>
  <si>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</si>
  <si>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</si>
  <si>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</si>
  <si>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</si>
  <si>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</si>
  <si>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</si>
  <si>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</si>
  <si>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</si>
  <si>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</si>
  <si>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</si>
  <si>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</si>
  <si>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</si>
  <si>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</si>
  <si>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</si>
  <si>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</si>
  <si>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</si>
  <si>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</si>
  <si>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</si>
  <si>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</si>
  <si>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</si>
  <si>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</si>
  <si>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</si>
  <si>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</si>
  <si>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</si>
  <si>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</si>
  <si>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</si>
  <si>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</si>
  <si>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</si>
  <si>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</si>
  <si>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</si>
  <si>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</si>
  <si>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</si>
  <si>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</si>
  <si>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</si>
  <si>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</si>
  <si>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</si>
  <si>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</si>
  <si>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</si>
  <si>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</si>
  <si>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</si>
  <si>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</si>
  <si>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</si>
  <si>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</si>
  <si>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</si>
  <si>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</si>
  <si>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</si>
  <si>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</si>
  <si>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</si>
  <si>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</si>
  <si>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</si>
  <si>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</si>
  <si>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</si>
  <si>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</si>
  <si>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</si>
  <si>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</si>
  <si>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</si>
  <si>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</si>
  <si>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</si>
  <si>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</si>
  <si>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</si>
  <si>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</si>
  <si>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</si>
  <si>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</si>
  <si>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</si>
  <si>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</si>
  <si>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</si>
  <si>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</si>
  <si>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</si>
  <si>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</si>
  <si>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</si>
  <si>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</si>
  <si>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</si>
  <si>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</si>
  <si>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</si>
  <si>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</si>
  <si>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</si>
  <si>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</si>
  <si>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</si>
  <si>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</si>
  <si>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</si>
  <si>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</si>
  <si>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</si>
  <si>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</si>
  <si>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</si>
  <si>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</si>
  <si>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</si>
  <si>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</si>
  <si>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</si>
  <si>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</si>
  <si>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</si>
  <si>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</si>
  <si>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</si>
  <si>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</si>
  <si>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</si>
  <si>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</si>
  <si>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</si>
  <si>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</si>
  <si>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</si>
  <si>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</si>
  <si>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</si>
  <si>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</si>
  <si>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</si>
  <si>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</si>
  <si>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</si>
  <si>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</si>
  <si>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</si>
  <si>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</si>
  <si>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</si>
  <si>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</si>
  <si>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</si>
  <si>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</si>
  <si>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</si>
  <si>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</si>
  <si>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</si>
  <si>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</si>
  <si>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</si>
  <si>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</si>
  <si>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</si>
  <si>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</si>
  <si>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</si>
  <si>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</si>
  <si>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</si>
  <si>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</si>
  <si>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</si>
  <si>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</si>
  <si>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</si>
  <si>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</si>
  <si>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</si>
  <si>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</si>
  <si>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</si>
  <si>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</si>
  <si>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</si>
  <si>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</si>
  <si>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</si>
  <si>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</si>
  <si>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</si>
  <si>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</si>
  <si>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</si>
  <si>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</si>
  <si>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</si>
  <si>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</si>
  <si>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</si>
  <si>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</si>
  <si>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</si>
  <si>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</si>
  <si>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</si>
  <si>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</si>
  <si>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</si>
  <si>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</si>
  <si>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</si>
  <si>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</si>
  <si>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</si>
  <si>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</si>
  <si>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</si>
  <si>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</si>
  <si>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</si>
  <si>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</si>
  <si>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</si>
  <si>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</si>
  <si>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</si>
  <si>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</si>
  <si>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</si>
  <si>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</si>
  <si>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</si>
  <si>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</si>
  <si>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</si>
  <si>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</si>
  <si>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</si>
  <si>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</si>
  <si>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</si>
  <si>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</si>
  <si>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</si>
  <si>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</si>
  <si>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</si>
  <si>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</si>
  <si>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</si>
  <si>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</si>
  <si>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</si>
  <si>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</si>
  <si>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</si>
  <si>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</si>
  <si>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</si>
  <si>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</si>
  <si>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</si>
  <si>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</si>
  <si>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</si>
  <si>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</si>
  <si>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</si>
  <si>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</si>
  <si>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</si>
  <si>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</si>
  <si>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</si>
  <si>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</si>
  <si>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</si>
  <si>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</si>
  <si>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</si>
  <si>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</si>
  <si>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</si>
  <si>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</si>
  <si>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</si>
  <si>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</si>
  <si>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</si>
  <si>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</si>
  <si>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</si>
  <si>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</si>
  <si>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</si>
  <si>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</si>
  <si>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</si>
  <si>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</si>
  <si>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</si>
  <si>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</si>
  <si>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</si>
  <si>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</si>
  <si>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</si>
  <si>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</si>
  <si>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</si>
  <si>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</si>
  <si>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</si>
  <si>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</si>
  <si>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</si>
  <si>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</si>
  <si>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</si>
  <si>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</si>
  <si>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</si>
  <si>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</si>
  <si>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</si>
  <si>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</si>
  <si>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</si>
  <si>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</si>
  <si>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</si>
  <si>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</si>
  <si>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</si>
  <si>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</si>
  <si>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</si>
  <si>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</si>
  <si>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</si>
  <si>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</si>
  <si>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</si>
  <si>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</si>
  <si>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</si>
  <si>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</si>
  <si>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</si>
  <si>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</si>
  <si>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</si>
  <si>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</si>
  <si>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</si>
  <si>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</si>
  <si>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</si>
  <si>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</si>
  <si>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</si>
  <si>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</si>
  <si>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</si>
  <si>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</si>
  <si>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</si>
  <si>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</si>
  <si>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</si>
  <si>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</si>
  <si>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</si>
  <si>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</si>
  <si>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</si>
  <si>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</si>
  <si>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</si>
  <si>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</si>
  <si>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</si>
  <si>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</si>
  <si>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</si>
  <si>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</si>
  <si>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</si>
  <si>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</si>
  <si>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</si>
  <si>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</si>
  <si>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</si>
  <si>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</si>
  <si>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</si>
  <si>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</si>
  <si>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</si>
  <si>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</si>
  <si>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</si>
  <si>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</si>
  <si>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</si>
  <si>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</si>
  <si>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</si>
  <si>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</si>
  <si>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</si>
  <si>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</si>
  <si>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</si>
  <si>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</si>
  <si>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</si>
  <si>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</si>
  <si>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</si>
  <si>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</si>
  <si>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</si>
  <si>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</si>
  <si>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</si>
  <si>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</si>
  <si>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</si>
  <si>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</si>
  <si>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</si>
  <si>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</si>
  <si>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</si>
  <si>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</si>
  <si>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</si>
  <si>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</si>
  <si>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</si>
  <si>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</si>
  <si>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</si>
  <si>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</si>
  <si>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</si>
  <si>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</si>
  <si>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</si>
  <si>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</si>
  <si>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</si>
  <si>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</si>
  <si>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</si>
  <si>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</si>
  <si>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</si>
  <si>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</si>
  <si>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</si>
  <si>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</si>
  <si>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</si>
  <si>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</si>
  <si>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</si>
  <si>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</si>
  <si>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</si>
  <si>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</si>
  <si>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</si>
  <si>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</si>
  <si>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</si>
  <si>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</si>
  <si>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</si>
  <si>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</si>
  <si>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</si>
  <si>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</si>
  <si>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</si>
  <si>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</si>
  <si>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</si>
  <si>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</si>
  <si>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</si>
  <si>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</si>
  <si>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</si>
  <si>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</si>
  <si>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</si>
  <si>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</si>
  <si>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</si>
  <si>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</si>
  <si>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</si>
  <si>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</si>
  <si>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</si>
  <si>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</si>
  <si>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</si>
  <si>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</si>
  <si>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</si>
  <si>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</si>
  <si>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</si>
  <si>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</si>
  <si>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</si>
  <si>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</si>
  <si>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</si>
  <si>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</si>
  <si>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</si>
  <si>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</si>
  <si>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</si>
  <si>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</si>
  <si>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</si>
  <si>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</si>
  <si>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</si>
  <si>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</si>
  <si>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</si>
  <si>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</si>
  <si>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</si>
  <si>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</si>
  <si>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</si>
  <si>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</si>
  <si>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</si>
  <si>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</si>
  <si>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</si>
  <si>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</si>
  <si>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</si>
  <si>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</si>
  <si>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</si>
  <si>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</si>
  <si>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</si>
  <si>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</si>
  <si>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</si>
  <si>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</si>
  <si>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</si>
  <si>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</si>
  <si>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</si>
  <si>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</si>
  <si>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</si>
  <si>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</si>
  <si>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</si>
  <si>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</si>
  <si>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</si>
  <si>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</si>
  <si>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</si>
  <si>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</si>
  <si>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</si>
  <si>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</si>
  <si>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</si>
  <si>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</si>
  <si>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</si>
  <si>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</si>
  <si>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</si>
  <si>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</si>
  <si>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</si>
  <si>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</si>
  <si>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</si>
  <si>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</si>
  <si>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</si>
  <si>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</si>
  <si>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</si>
  <si>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</si>
  <si>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</si>
  <si>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</si>
  <si>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</si>
  <si>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</si>
  <si>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</si>
  <si>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</si>
  <si>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</si>
  <si>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</si>
  <si>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</si>
  <si>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</si>
  <si>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</si>
  <si>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</si>
  <si>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</si>
  <si>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</si>
  <si>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</si>
  <si>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</si>
  <si>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</si>
  <si>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</si>
  <si>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</si>
  <si>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</si>
  <si>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</si>
  <si>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</si>
  <si>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</si>
  <si>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</si>
  <si>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</si>
  <si>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</si>
  <si>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</si>
  <si>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</si>
  <si>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</si>
  <si>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</si>
  <si>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</si>
  <si>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</si>
  <si>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</si>
  <si>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</si>
  <si>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</si>
  <si>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</si>
  <si>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</si>
  <si>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</si>
  <si>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</si>
  <si>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</si>
  <si>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</si>
  <si>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</si>
  <si>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</si>
  <si>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</si>
  <si>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</si>
  <si>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</si>
  <si>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</si>
  <si>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</si>
  <si>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</si>
  <si>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</si>
  <si>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</si>
  <si>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</si>
  <si>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</si>
  <si>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</si>
  <si>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</si>
  <si>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</si>
  <si>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</si>
  <si>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</si>
  <si>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</si>
  <si>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</si>
  <si>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</si>
  <si>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</si>
  <si>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</si>
  <si>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</si>
  <si>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</si>
  <si>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</si>
  <si>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</si>
  <si>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</si>
  <si>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</si>
  <si>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</si>
  <si>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</si>
  <si>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</si>
  <si>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</si>
  <si>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</si>
  <si>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</si>
  <si>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</si>
  <si>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</si>
  <si>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</si>
  <si>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</si>
  <si>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</si>
  <si>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</si>
  <si>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</si>
  <si>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</si>
  <si>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</si>
  <si>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</si>
  <si>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</si>
  <si>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</si>
  <si>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</si>
  <si>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</si>
  <si>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</si>
  <si>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</si>
  <si>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</si>
  <si>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</si>
  <si>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</si>
  <si>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</si>
  <si>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</si>
  <si>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</si>
  <si>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</si>
  <si>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</si>
  <si>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</si>
  <si>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</si>
  <si>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</si>
  <si>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</si>
  <si>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</si>
  <si>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</si>
  <si>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</si>
  <si>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</si>
  <si>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</si>
  <si>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</si>
  <si>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</si>
  <si>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</si>
  <si>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</si>
  <si>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</si>
  <si>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</si>
  <si>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</si>
  <si>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</si>
  <si>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</si>
  <si>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</si>
  <si>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</si>
  <si>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</si>
  <si>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</si>
  <si>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</si>
  <si>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</si>
  <si>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</si>
  <si>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</si>
  <si>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</si>
  <si>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</si>
  <si>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</si>
  <si>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</si>
  <si>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</si>
  <si>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</si>
  <si>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</si>
  <si>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</si>
  <si>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</si>
  <si>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</si>
  <si>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</si>
  <si>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</si>
  <si>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</si>
  <si>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</si>
  <si>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</si>
  <si>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</si>
  <si>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</si>
  <si>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</si>
  <si>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</si>
  <si>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</si>
  <si>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</si>
  <si>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</si>
  <si>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</si>
  <si>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</si>
  <si>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</si>
  <si>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</si>
  <si>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</si>
  <si>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</si>
  <si>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</si>
  <si>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</si>
  <si>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</si>
  <si>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</si>
  <si>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</si>
  <si>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</si>
  <si>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</si>
  <si>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</si>
  <si>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</si>
  <si>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</si>
  <si>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</si>
  <si>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</si>
  <si>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</si>
  <si>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</si>
  <si>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</si>
  <si>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</si>
  <si>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</si>
  <si>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</si>
  <si>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</si>
  <si>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</si>
  <si>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</si>
  <si>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</si>
  <si>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</si>
  <si>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</si>
  <si>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</si>
  <si>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</si>
  <si>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</si>
  <si>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</si>
  <si>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</si>
  <si>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</si>
  <si>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</si>
  <si>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</si>
  <si>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</si>
  <si>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</si>
  <si>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</si>
  <si>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</si>
  <si>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</si>
  <si>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</si>
  <si>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</si>
  <si>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</si>
  <si>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</si>
  <si>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</si>
  <si>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</si>
  <si>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</si>
  <si>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</si>
  <si>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</si>
  <si>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</si>
  <si>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</si>
  <si>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</si>
  <si>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</si>
  <si>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</si>
  <si>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</si>
  <si>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</si>
  <si>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</si>
  <si>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</si>
  <si>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</si>
  <si>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</si>
  <si>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</si>
  <si>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</si>
  <si>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</si>
  <si>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</si>
  <si>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</si>
  <si>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</si>
  <si>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</si>
  <si>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</si>
  <si>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</si>
  <si>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</si>
  <si>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</si>
  <si>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</si>
  <si>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</si>
  <si>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</si>
  <si>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</si>
  <si>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</si>
  <si>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</si>
  <si>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</si>
  <si>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</si>
  <si>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</si>
  <si>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</si>
  <si>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</si>
  <si>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</si>
  <si>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</si>
  <si>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</si>
  <si>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</si>
  <si>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</si>
  <si>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</si>
  <si>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</si>
  <si>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</si>
  <si>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</si>
  <si>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</si>
  <si>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</si>
  <si>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</si>
  <si>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</si>
  <si>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</si>
  <si>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</si>
  <si>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</si>
  <si>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</si>
  <si>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</si>
  <si>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</si>
  <si>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</si>
  <si>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</si>
  <si>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</si>
  <si>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</si>
  <si>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</si>
  <si>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</si>
  <si>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</si>
  <si>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</si>
  <si>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</si>
  <si>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</si>
  <si>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</si>
  <si>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</si>
  <si>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</si>
  <si>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</si>
  <si>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</si>
  <si>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</si>
  <si>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</si>
  <si>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</si>
  <si>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</si>
  <si>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</si>
  <si>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</si>
  <si>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</si>
  <si>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</si>
  <si>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</si>
  <si>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</si>
  <si>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</si>
  <si>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</si>
  <si>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</si>
  <si>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</si>
  <si>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</si>
  <si>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</si>
  <si>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</si>
  <si>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</si>
  <si>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</si>
  <si>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</si>
  <si>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</si>
  <si>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</si>
  <si>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</si>
  <si>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</si>
  <si>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</si>
  <si>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</si>
  <si>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</si>
  <si>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</si>
  <si>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</si>
  <si>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</si>
  <si>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</si>
  <si>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</si>
  <si>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</si>
  <si>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</si>
  <si>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</si>
  <si>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</si>
  <si>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</si>
  <si>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</si>
  <si>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</si>
  <si>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</si>
  <si>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</si>
  <si>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</si>
  <si>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</si>
  <si>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</si>
  <si>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</si>
  <si>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</si>
  <si>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</si>
  <si>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</si>
  <si>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</si>
  <si>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</si>
  <si>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</si>
  <si>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</si>
  <si>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</si>
  <si>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</si>
  <si>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</si>
  <si>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</si>
  <si>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</si>
  <si>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</si>
  <si>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</si>
  <si>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</si>
  <si>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</si>
  <si>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</si>
  <si>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</si>
  <si>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</si>
  <si>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</si>
  <si>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</si>
  <si>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</si>
  <si>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</si>
  <si>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</si>
  <si>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</si>
  <si>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</si>
  <si>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</si>
  <si>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</si>
  <si>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</si>
  <si>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</si>
  <si>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</si>
  <si>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</si>
  <si>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</si>
  <si>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</si>
  <si>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</si>
  <si>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</si>
  <si>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</si>
  <si>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</si>
  <si>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</si>
  <si>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</si>
  <si>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</si>
  <si>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</si>
  <si>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</si>
  <si>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</si>
  <si>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</si>
  <si>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</si>
  <si>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</si>
  <si>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</si>
  <si>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</si>
  <si>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</si>
  <si>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</si>
  <si>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</si>
  <si>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</si>
  <si>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</si>
  <si>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</si>
  <si>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</si>
  <si>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</si>
  <si>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</si>
  <si>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</si>
  <si>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</si>
  <si>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</si>
  <si>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</si>
  <si>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</si>
  <si>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</si>
  <si>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</si>
  <si>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</si>
  <si>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</si>
  <si>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</si>
  <si>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</si>
  <si>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</si>
  <si>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</si>
  <si>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</si>
  <si>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</si>
  <si>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</si>
  <si>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</si>
  <si>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</si>
  <si>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</si>
  <si>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</si>
  <si>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</si>
  <si>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</si>
  <si>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</si>
  <si>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</si>
  <si>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</si>
  <si>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</si>
  <si>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</si>
  <si>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</si>
  <si>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</si>
  <si>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</si>
  <si>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</si>
  <si>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</si>
  <si>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</si>
  <si>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</si>
  <si>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</si>
  <si>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</si>
  <si>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</si>
  <si>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</si>
  <si>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</si>
  <si>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</si>
  <si>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</si>
  <si>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</si>
  <si>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</si>
  <si>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</si>
  <si>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</si>
  <si>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</si>
  <si>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</si>
  <si>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</si>
  <si>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</si>
  <si>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</si>
  <si>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</si>
  <si>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</si>
  <si>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</si>
  <si>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</si>
  <si>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</si>
  <si>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</si>
  <si>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</si>
  <si>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</si>
  <si>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</si>
  <si>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</si>
  <si>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</si>
  <si>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</si>
  <si>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</si>
  <si>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</si>
  <si>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</si>
  <si>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</si>
  <si>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</si>
  <si>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</si>
  <si>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</si>
  <si>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</si>
  <si>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</si>
  <si>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</si>
  <si>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</si>
  <si>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</si>
  <si>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</si>
  <si>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</si>
  <si>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</si>
  <si>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</si>
  <si>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</si>
  <si>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</si>
  <si>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</si>
  <si>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</si>
  <si>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</si>
  <si>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</si>
  <si>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</si>
  <si>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</si>
  <si>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</si>
  <si>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</si>
  <si>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</si>
  <si>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</si>
  <si>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</si>
  <si>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</si>
  <si>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</si>
  <si>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</si>
  <si>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</si>
  <si>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</si>
  <si>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</si>
  <si>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</si>
  <si>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</si>
  <si>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</si>
  <si>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</si>
  <si>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</si>
  <si>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</si>
  <si>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</si>
  <si>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</si>
  <si>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</si>
  <si>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</si>
  <si>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</si>
  <si>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</si>
  <si>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</si>
  <si>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</si>
  <si>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</si>
  <si>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</si>
  <si>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</si>
  <si>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</si>
  <si>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</si>
  <si>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</si>
  <si>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</si>
  <si>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</si>
  <si>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</si>
  <si>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</si>
  <si>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</si>
  <si>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</si>
  <si>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</si>
  <si>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</si>
  <si>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</si>
  <si>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</si>
  <si>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</si>
  <si>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</si>
  <si>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</si>
  <si>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</si>
  <si>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</si>
  <si>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</si>
  <si>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</si>
  <si>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</si>
  <si>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</si>
  <si>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</si>
  <si>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</si>
  <si>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</si>
  <si>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</si>
  <si>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</si>
  <si>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</si>
  <si>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</si>
  <si>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</si>
  <si>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</si>
  <si>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</si>
  <si>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</si>
  <si>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</si>
  <si>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</si>
  <si>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</si>
  <si>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</si>
  <si>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</si>
  <si>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</si>
  <si>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</si>
  <si>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</si>
  <si>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</si>
  <si>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</si>
  <si>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</si>
  <si>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</si>
  <si>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</si>
  <si>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</si>
  <si>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</si>
  <si>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</si>
  <si>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</si>
  <si>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</si>
  <si>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</si>
  <si>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</si>
  <si>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</si>
  <si>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</si>
  <si>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</si>
  <si>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</si>
  <si>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</si>
  <si>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</si>
  <si>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</si>
  <si>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</si>
  <si>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</si>
  <si>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</si>
  <si>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</si>
  <si>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</si>
  <si>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</si>
  <si>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</si>
  <si>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</si>
  <si>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</si>
  <si>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</si>
  <si>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</si>
  <si>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</si>
  <si>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</si>
  <si>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</si>
  <si>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</si>
  <si>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</si>
  <si>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</si>
  <si>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</si>
  <si>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</si>
  <si>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</si>
  <si>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</si>
  <si>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</si>
  <si>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</si>
  <si>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</si>
  <si>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</si>
  <si>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</si>
  <si>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</si>
  <si>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</si>
  <si>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</si>
  <si>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</si>
  <si>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</si>
  <si>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</si>
  <si>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</si>
  <si>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</si>
  <si>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</si>
  <si>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</si>
  <si>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</si>
  <si>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</si>
  <si>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</si>
  <si>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</si>
  <si>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</si>
  <si>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</si>
  <si>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</si>
  <si>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</si>
  <si>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</si>
  <si>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</si>
  <si>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</si>
  <si>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</si>
  <si>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</si>
  <si>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</si>
  <si>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</si>
  <si>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</si>
  <si>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</si>
  <si>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</si>
  <si>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</si>
  <si>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</si>
  <si>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</si>
  <si>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</si>
  <si>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</si>
  <si>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</si>
  <si>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</si>
  <si>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</si>
  <si>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</si>
  <si>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</si>
  <si>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</si>
  <si>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</si>
  <si>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</si>
  <si>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</si>
  <si>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</si>
  <si>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</si>
  <si>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</si>
  <si>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</si>
  <si>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</si>
  <si>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</si>
  <si>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</si>
  <si>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</si>
  <si>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</si>
  <si>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</si>
  <si>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</si>
  <si>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</si>
  <si>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</si>
  <si>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</si>
  <si>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</si>
  <si>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</si>
  <si>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</si>
  <si>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</si>
  <si>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</si>
  <si>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</si>
  <si>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</si>
  <si>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</si>
  <si>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</si>
  <si>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</si>
  <si>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</si>
  <si>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</si>
  <si>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</si>
  <si>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</si>
  <si>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</si>
  <si>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</si>
  <si>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</si>
  <si>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</si>
  <si>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</si>
  <si>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</si>
  <si>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</si>
  <si>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</si>
  <si>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</si>
  <si>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</si>
  <si>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</si>
  <si>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</si>
  <si>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</si>
  <si>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</si>
  <si>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</si>
  <si>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</si>
  <si>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</si>
  <si>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</si>
  <si>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</si>
  <si>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</si>
  <si>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</si>
  <si>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</si>
  <si>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</si>
  <si>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</si>
  <si>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</si>
  <si>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</si>
  <si>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</si>
  <si>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</si>
  <si>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</si>
  <si>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</si>
  <si>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</si>
  <si>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</si>
  <si>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</si>
  <si>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</si>
  <si>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</si>
  <si>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</si>
  <si>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</si>
  <si>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</si>
  <si>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</si>
  <si>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</si>
  <si>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</si>
  <si>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</si>
  <si>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</si>
  <si>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</si>
  <si>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</si>
  <si>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</si>
  <si>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</si>
  <si>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</si>
  <si>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</si>
  <si>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</si>
  <si>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</si>
  <si>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</si>
  <si>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</si>
  <si>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</si>
  <si>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</si>
  <si>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</si>
  <si>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</si>
  <si>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</si>
  <si>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</si>
  <si>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</si>
  <si>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</si>
  <si>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</si>
  <si>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</si>
  <si>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</si>
  <si>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</si>
  <si>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</si>
  <si>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</si>
  <si>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</si>
  <si>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</si>
  <si>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</si>
  <si>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</si>
  <si>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</si>
  <si>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</si>
  <si>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</si>
  <si>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</si>
  <si>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</si>
  <si>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</si>
  <si>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</si>
  <si>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</si>
  <si>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</si>
  <si>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</si>
  <si>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</si>
  <si>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</si>
  <si>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</si>
  <si>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</si>
  <si>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</si>
  <si>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</si>
  <si>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</si>
  <si>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</si>
  <si>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</si>
  <si>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</si>
  <si>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</si>
  <si>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</si>
  <si>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</si>
  <si>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</si>
  <si>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</si>
  <si>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</si>
  <si>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</si>
  <si>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</si>
  <si>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</si>
  <si>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</si>
  <si>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</si>
  <si>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</si>
  <si>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</si>
  <si>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</si>
  <si>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</si>
  <si>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</si>
  <si>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</si>
  <si>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</si>
  <si>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</si>
  <si>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</si>
  <si>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</si>
  <si>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</si>
  <si>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</si>
  <si>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</si>
  <si>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</si>
  <si>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</si>
  <si>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</si>
  <si>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</si>
  <si>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</si>
  <si>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</si>
  <si>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</si>
  <si>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</si>
  <si>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</si>
  <si>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</si>
  <si>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</si>
  <si>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</si>
  <si>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</si>
  <si>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</si>
  <si>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</si>
  <si>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</si>
  <si>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</si>
  <si>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</si>
  <si>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</si>
  <si>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</si>
  <si>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</si>
  <si>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</si>
  <si>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</si>
  <si>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</si>
  <si>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</si>
  <si>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</si>
  <si>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</si>
  <si>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</si>
  <si>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</si>
  <si>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</si>
  <si>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</si>
  <si>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</si>
  <si>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</si>
  <si>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</si>
  <si>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</si>
  <si>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</si>
  <si>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</si>
  <si>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</si>
  <si>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</si>
  <si>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</si>
  <si>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</si>
  <si>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</si>
  <si>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</si>
  <si>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</si>
  <si>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</si>
  <si>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</si>
  <si>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</si>
  <si>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</si>
  <si>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</si>
  <si>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</si>
  <si>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</si>
  <si>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</si>
  <si>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</si>
  <si>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</si>
  <si>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</si>
  <si>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</si>
  <si>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</si>
  <si>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</si>
  <si>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</si>
  <si>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</si>
  <si>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</si>
  <si>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</si>
  <si>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</si>
  <si>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</si>
  <si>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</si>
  <si>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</si>
  <si>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</si>
  <si>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</si>
  <si>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</si>
  <si>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</si>
  <si>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</si>
  <si>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</si>
  <si>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</si>
  <si>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</si>
  <si>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</si>
  <si>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</si>
  <si>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</si>
  <si>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</si>
  <si>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</si>
  <si>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</si>
  <si>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</si>
  <si>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</si>
  <si>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</si>
  <si>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</si>
  <si>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</si>
  <si>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</si>
  <si>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</si>
  <si>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</si>
  <si>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</si>
  <si>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</si>
  <si>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</si>
  <si>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</si>
  <si>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</si>
  <si>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</si>
  <si>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</si>
  <si>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</si>
  <si>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</si>
  <si>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</si>
  <si>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</si>
  <si>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</si>
  <si>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</si>
  <si>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</si>
  <si>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</si>
  <si>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</si>
  <si>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</si>
  <si>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</si>
  <si>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</si>
  <si>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</si>
  <si>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</si>
  <si>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</si>
  <si>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</si>
  <si>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</si>
  <si>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</si>
  <si>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</si>
  <si>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</si>
  <si>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</si>
  <si>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</si>
  <si>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</si>
  <si>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</si>
  <si>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</si>
  <si>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</si>
  <si>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</si>
  <si>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</si>
  <si>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</si>
  <si>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</si>
  <si>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</si>
  <si>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</si>
  <si>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</si>
  <si>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</si>
  <si>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</si>
  <si>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</si>
  <si>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</si>
  <si>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</si>
  <si>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</si>
  <si>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</si>
  <si>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</si>
  <si>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</si>
  <si>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</si>
  <si>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</si>
  <si>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</si>
  <si>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</si>
  <si>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</si>
  <si>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</si>
  <si>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</si>
  <si>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</si>
  <si>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</si>
  <si>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</si>
  <si>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</si>
  <si>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</si>
  <si>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</si>
  <si>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</si>
  <si>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</si>
  <si>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</si>
  <si>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</si>
  <si>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</si>
  <si>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</si>
  <si>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</si>
  <si>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</si>
  <si>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</si>
  <si>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</si>
  <si>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</si>
  <si>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</si>
  <si>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</si>
  <si>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</si>
  <si>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</si>
  <si>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</si>
  <si>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</si>
  <si>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</si>
  <si>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</si>
  <si>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</si>
  <si>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</si>
  <si>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</si>
  <si>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</si>
  <si>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</si>
  <si>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</si>
  <si>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</si>
  <si>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</si>
  <si>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</si>
  <si>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</si>
  <si>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</si>
  <si>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</si>
  <si>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</si>
  <si>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</si>
  <si>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</si>
  <si>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</si>
  <si>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</si>
  <si>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</si>
  <si>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</si>
  <si>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</si>
  <si>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</si>
  <si>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</si>
  <si>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</si>
  <si>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</si>
  <si>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</si>
  <si>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</si>
  <si>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</si>
  <si>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</si>
  <si>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</si>
  <si>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</si>
  <si>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</si>
  <si>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</si>
  <si>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</si>
  <si>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</si>
  <si>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</si>
  <si>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</si>
  <si>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</si>
  <si>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</si>
  <si>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</si>
  <si>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</si>
  <si>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</si>
  <si>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</si>
  <si>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</si>
  <si>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</si>
  <si>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</si>
  <si>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</si>
  <si>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</si>
  <si>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</si>
  <si>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</si>
  <si>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</si>
  <si>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</si>
  <si>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</si>
  <si>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</si>
  <si>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</si>
  <si>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</si>
  <si>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</si>
  <si>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</si>
  <si>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</si>
  <si>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</si>
  <si>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</si>
  <si>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</si>
  <si>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</si>
  <si>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</si>
  <si>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</si>
  <si>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</si>
  <si>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</si>
  <si>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</si>
  <si>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</si>
  <si>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</si>
  <si>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</si>
  <si>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</si>
  <si>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</si>
  <si>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</si>
  <si>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</si>
  <si>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</si>
  <si>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</si>
  <si>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</si>
  <si>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</si>
  <si>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</si>
  <si>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</si>
  <si>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</si>
  <si>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</si>
  <si>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</si>
  <si>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</si>
  <si>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</si>
  <si>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</si>
  <si>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</si>
  <si>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</si>
  <si>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</si>
  <si>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</si>
  <si>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</si>
  <si>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</si>
  <si>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</si>
  <si>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</si>
  <si>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</si>
  <si>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</si>
  <si>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</si>
  <si>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</si>
  <si>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</si>
  <si>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</si>
  <si>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</si>
  <si>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</si>
  <si>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</si>
  <si>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</si>
  <si>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</si>
  <si>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</si>
  <si>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</si>
  <si>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</si>
  <si>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</si>
  <si>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</si>
  <si>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</si>
  <si>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</si>
  <si>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</si>
  <si>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</si>
  <si>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</si>
  <si>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</si>
  <si>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</si>
  <si>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</si>
  <si>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</si>
  <si>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</si>
  <si>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</si>
  <si>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</si>
  <si>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</si>
  <si>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</si>
  <si>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</si>
  <si>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</si>
  <si>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</si>
  <si>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</si>
  <si>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</si>
  <si>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</si>
  <si>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</si>
  <si>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</si>
  <si>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</si>
  <si>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</si>
  <si>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</si>
  <si>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</si>
  <si>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</si>
  <si>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</si>
  <si>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</si>
  <si>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</si>
  <si>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</si>
  <si>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</si>
  <si>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</si>
  <si>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</si>
  <si>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</si>
  <si>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</si>
  <si>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</si>
  <si>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</si>
  <si>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</si>
  <si>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</si>
  <si>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</si>
  <si>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</si>
  <si>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</si>
  <si>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</si>
  <si>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</si>
  <si>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</si>
  <si>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</si>
  <si>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</si>
  <si>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</si>
  <si>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</si>
  <si>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</si>
  <si>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</si>
  <si>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</si>
  <si>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</si>
  <si>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</si>
  <si>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</si>
  <si>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</si>
  <si>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</si>
  <si>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</si>
  <si>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</si>
  <si>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</si>
  <si>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</si>
  <si>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</si>
  <si>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</si>
  <si>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</si>
  <si>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</si>
  <si>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</si>
  <si>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</si>
  <si>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</si>
  <si>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</si>
  <si>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</si>
  <si>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</si>
  <si>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</si>
  <si>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</si>
  <si>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</si>
  <si>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</si>
  <si>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</si>
  <si>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</si>
  <si>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</si>
  <si>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</si>
  <si>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</si>
  <si>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</si>
  <si>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</si>
  <si>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</si>
  <si>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</si>
  <si>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</si>
  <si>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</si>
  <si>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</si>
  <si>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</si>
  <si>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</si>
  <si>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</si>
  <si>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</si>
  <si>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</si>
  <si>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</si>
  <si>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</si>
  <si>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</si>
  <si>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</si>
  <si>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</si>
  <si>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</si>
  <si>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</si>
  <si>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</si>
  <si>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</si>
  <si>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</si>
  <si>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</si>
  <si>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</si>
  <si>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</si>
  <si>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</si>
  <si>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</si>
  <si>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</si>
  <si>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</si>
  <si>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</si>
  <si>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</si>
  <si>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</si>
  <si>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</si>
  <si>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</si>
  <si>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</si>
  <si>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</si>
  <si>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</si>
  <si>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</si>
  <si>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</si>
  <si>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</si>
  <si>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</si>
  <si>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</si>
  <si>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</si>
  <si>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</si>
  <si>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</si>
  <si>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</si>
  <si>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</si>
  <si>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</si>
  <si>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</si>
  <si>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</si>
  <si>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</si>
  <si>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</si>
  <si>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</si>
  <si>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</si>
  <si>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</si>
  <si>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</si>
  <si>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</si>
  <si>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</si>
  <si>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</si>
  <si>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</si>
  <si>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</si>
  <si>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</si>
  <si>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</si>
  <si>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</si>
  <si>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</si>
  <si>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</si>
  <si>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</si>
  <si>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</si>
  <si>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</si>
  <si>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</si>
  <si>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</si>
  <si>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</si>
  <si>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</si>
  <si>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</si>
  <si>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</si>
  <si>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</si>
  <si>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</si>
  <si>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</si>
  <si>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</si>
  <si>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</si>
  <si>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</si>
  <si>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</si>
  <si>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</si>
  <si>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</si>
  <si>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</si>
  <si>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</si>
  <si>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</si>
  <si>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</si>
  <si>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</si>
  <si>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</si>
  <si>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</si>
  <si>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</si>
  <si>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</si>
  <si>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</si>
  <si>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</si>
  <si>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</si>
  <si>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</si>
  <si>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</si>
  <si>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</si>
  <si>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</si>
  <si>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</si>
  <si>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</si>
  <si>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</si>
  <si>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</si>
  <si>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</si>
  <si>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</si>
  <si>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</si>
  <si>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</si>
  <si>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</si>
  <si>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</si>
  <si>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</si>
  <si>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</si>
  <si>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</si>
  <si>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</si>
  <si>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</si>
  <si>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</si>
  <si>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</si>
  <si>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</si>
  <si>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</si>
  <si>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</si>
  <si>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</si>
  <si>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</si>
  <si>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</si>
  <si>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</si>
  <si>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</si>
  <si>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</si>
  <si>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</si>
  <si>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</si>
  <si>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</si>
  <si>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</si>
  <si>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</si>
  <si>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</si>
  <si>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</si>
  <si>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</si>
  <si>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</si>
  <si>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</si>
  <si>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</si>
  <si>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</si>
  <si>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</si>
  <si>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</si>
  <si>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</si>
  <si>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</si>
  <si>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</si>
  <si>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</si>
  <si>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</si>
  <si>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</si>
  <si>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</si>
  <si>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</si>
  <si>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</si>
  <si>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</si>
  <si>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</si>
  <si>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</si>
  <si>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</si>
  <si>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</si>
  <si>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</si>
  <si>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</si>
  <si>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</si>
  <si>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</si>
  <si>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</si>
  <si>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</si>
  <si>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</si>
  <si>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</si>
  <si>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</si>
  <si>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</si>
  <si>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</si>
  <si>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</si>
  <si>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</si>
  <si>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</si>
  <si>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</si>
  <si>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</si>
  <si>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</si>
  <si>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</si>
  <si>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</si>
  <si>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</si>
  <si>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</si>
  <si>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</si>
  <si>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</si>
  <si>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</si>
  <si>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</si>
  <si>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</si>
  <si>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</si>
  <si>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</si>
  <si>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</si>
  <si>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</si>
  <si>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</si>
  <si>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</si>
  <si>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</si>
  <si>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</si>
  <si>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</si>
  <si>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</si>
  <si>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</si>
  <si>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</si>
  <si>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</si>
  <si>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</si>
  <si>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</si>
  <si>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</si>
  <si>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</si>
  <si>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</si>
  <si>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</si>
  <si>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</si>
  <si>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</si>
  <si>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</si>
  <si>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</si>
  <si>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</si>
  <si>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</si>
  <si>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</si>
  <si>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</si>
  <si>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</si>
  <si>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</si>
  <si>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</si>
  <si>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</si>
  <si>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</si>
  <si>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</si>
  <si>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</si>
  <si>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</si>
  <si>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</si>
  <si>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</si>
  <si>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</si>
  <si>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</si>
  <si>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</si>
  <si>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</si>
  <si>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</si>
  <si>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</si>
  <si>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</si>
  <si>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</si>
  <si>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</si>
  <si>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</si>
  <si>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</si>
  <si>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</si>
  <si>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</si>
  <si>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</si>
  <si>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</si>
  <si>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</si>
  <si>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</si>
  <si>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</si>
  <si>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</si>
  <si>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</si>
  <si>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</si>
  <si>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</si>
  <si>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</si>
  <si>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</si>
  <si>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</si>
  <si>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</si>
  <si>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</si>
  <si>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</si>
  <si>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</si>
  <si>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</si>
  <si>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</si>
  <si>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</si>
  <si>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</si>
  <si>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</si>
  <si>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</si>
  <si>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</si>
  <si>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</si>
  <si>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</si>
  <si>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</si>
  <si>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</si>
  <si>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</si>
  <si>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</si>
  <si>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</si>
  <si>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</si>
  <si>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</si>
  <si>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</si>
  <si>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</si>
  <si>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</si>
  <si>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</si>
  <si>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</si>
  <si>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</si>
  <si>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</si>
  <si>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</si>
  <si>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</si>
  <si>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</si>
  <si>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</si>
  <si>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</si>
  <si>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</si>
  <si>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</si>
  <si>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</si>
  <si>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</si>
  <si>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</si>
  <si>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</si>
  <si>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</si>
  <si>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</si>
  <si>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</si>
  <si>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</si>
  <si>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</si>
  <si>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</si>
  <si>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</si>
  <si>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</si>
  <si>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</si>
  <si>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</si>
  <si>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</si>
  <si>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</si>
  <si>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</si>
  <si>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</si>
  <si>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</si>
  <si>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</si>
  <si>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</si>
  <si>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</si>
  <si>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</si>
  <si>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</si>
  <si>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</si>
  <si>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</si>
  <si>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</si>
  <si>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</si>
  <si>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</si>
  <si>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</si>
  <si>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</si>
  <si>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</si>
  <si>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</si>
  <si>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</si>
  <si>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</si>
  <si>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</si>
  <si>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</si>
  <si>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</si>
  <si>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</si>
  <si>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</si>
  <si>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</si>
  <si>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</si>
  <si>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</si>
  <si>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</si>
  <si>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</si>
  <si>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</si>
  <si>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</si>
  <si>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</si>
  <si>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</si>
  <si>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</si>
  <si>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</si>
  <si>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</si>
  <si>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</si>
  <si>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</si>
  <si>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</si>
  <si>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</si>
  <si>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</si>
  <si>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</si>
  <si>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</si>
  <si>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</si>
  <si>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</si>
  <si>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</si>
  <si>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</si>
  <si>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</si>
  <si>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</si>
  <si>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</si>
  <si>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</si>
  <si>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</si>
  <si>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</si>
  <si>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</si>
  <si>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</si>
  <si>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</si>
  <si>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</si>
  <si>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</si>
  <si>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</si>
  <si>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</si>
  <si>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</si>
  <si>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</si>
  <si>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</si>
  <si>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</si>
  <si>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</si>
  <si>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</si>
  <si>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</si>
  <si>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</si>
  <si>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</si>
  <si>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</si>
  <si>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</si>
  <si>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</si>
  <si>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</si>
  <si>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</si>
  <si>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</si>
  <si>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</si>
  <si>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V1-R0-90251-20L36-2000530</t>
  </si>
  <si>
    <t>Светодиодный светильник VARTON DL-Box Reflect Multi 1x2 накладной 5 Вт 3000 К 80х40х150 мм RAL9005 черный муар 36°</t>
  </si>
  <si>
    <t>5W</t>
  </si>
  <si>
    <t>430 лм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</si>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</sst>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SUM(M9:M18368)</f>
        <v>0</v>
      </c>
      <c r="N6" s="4"/>
      <c r="O6" s="32">
        <f>SUM(O9:O18368)</f>
        <v>0</v>
      </c>
      <c r="P6" s="32">
        <f>SUM(P9:P18368)</f>
        <v>0</v>
      </c>
      <c r="Q6" s="32">
        <f>SUM(Q9:Q18368)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316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47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1"/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6606</v>
      </c>
      <c r="F3454" s="7" t="s">
        <v>31</v>
      </c>
      <c r="G3454" s="8">
        <v>1.1259999999999999</v>
      </c>
      <c r="H3454" s="9">
        <v>1.1407E-2</v>
      </c>
      <c r="I3454" s="10">
        <v>17389.330000000002</v>
      </c>
      <c r="J3454" s="12">
        <v>276</v>
      </c>
      <c r="K3454" s="7" t="s">
        <v>92</v>
      </c>
      <c r="L3454" s="11"/>
      <c r="M3454" s="11"/>
      <c r="N3454" s="38">
        <f>I3454*(100-$B$4)*(100-$B$5)/10000</f>
        <v>17389.330000000002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1.4259999999999999</v>
      </c>
      <c r="H3455" s="9">
        <v>1.1407E-2</v>
      </c>
      <c r="I3455" s="10">
        <v>12165.9</v>
      </c>
      <c r="J3455" s="12">
        <v>3</v>
      </c>
      <c r="K3455" s="7" t="s">
        <v>401</v>
      </c>
      <c r="L3455" s="11"/>
      <c r="M3455" s="11"/>
      <c r="N3455" s="38">
        <f>I3455*(100-$B$4)*(100-$B$5)/10000</f>
        <v>12165.9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3" x14ac:dyDescent="0.2">
      <c r="A3456" s="29" t="s">
        <v>6889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6"/>
      <c r="O3456" s="36"/>
      <c r="P3456" s="36"/>
      <c r="Q3456" s="36"/>
    </row>
    <row r="3457" spans="1:17" ht="11.1" customHeight="1" outlineLevel="4" x14ac:dyDescent="0.2">
      <c r="A3457" s="30" t="s">
        <v>6890</v>
      </c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7"/>
      <c r="O3457" s="37"/>
      <c r="P3457" s="37"/>
      <c r="Q3457" s="37"/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315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7956.23</v>
      </c>
      <c r="J3459" s="11"/>
      <c r="K3459" s="7"/>
      <c r="L3459" s="12">
        <v>30</v>
      </c>
      <c r="M3459" s="11"/>
      <c r="N3459" s="38">
        <f>I3459*(100-$B$4)*(100-$B$5)/10000</f>
        <v>7956.23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315</v>
      </c>
      <c r="F3461" s="7" t="s">
        <v>31</v>
      </c>
      <c r="G3461" s="8">
        <v>1.3</v>
      </c>
      <c r="H3461" s="9">
        <v>9.9080000000000001E-3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1.3</v>
      </c>
      <c r="H3464" s="9">
        <v>9.9080000000000001E-3</v>
      </c>
      <c r="I3464" s="10">
        <v>10033.15</v>
      </c>
      <c r="J3464" s="11"/>
      <c r="K3464" s="7" t="s">
        <v>705</v>
      </c>
      <c r="L3464" s="12">
        <v>30</v>
      </c>
      <c r="M3464" s="11"/>
      <c r="N3464" s="38">
        <f>I3464*(100-$B$4)*(100-$B$5)/10000</f>
        <v>10033.15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10033.15</v>
      </c>
      <c r="J3465" s="11"/>
      <c r="K3465" s="7" t="s">
        <v>705</v>
      </c>
      <c r="L3465" s="12">
        <v>30</v>
      </c>
      <c r="M3465" s="11"/>
      <c r="N3465" s="38">
        <f>I3465*(100-$B$4)*(100-$B$5)/10000</f>
        <v>10033.15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1.4</v>
      </c>
      <c r="H3469" s="9">
        <v>9.9080000000000001E-3</v>
      </c>
      <c r="I3469" s="10">
        <v>15802.38</v>
      </c>
      <c r="J3469" s="11"/>
      <c r="K3469" s="7" t="s">
        <v>92</v>
      </c>
      <c r="L3469" s="12">
        <v>45</v>
      </c>
      <c r="M3469" s="11"/>
      <c r="N3469" s="38">
        <f>I3469*(100-$B$4)*(100-$B$5)/10000</f>
        <v>15802.38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1.4</v>
      </c>
      <c r="H3470" s="9">
        <v>1.1407E-2</v>
      </c>
      <c r="I3470" s="10">
        <v>15802.38</v>
      </c>
      <c r="J3470" s="11"/>
      <c r="K3470" s="7" t="s">
        <v>92</v>
      </c>
      <c r="L3470" s="12">
        <v>45</v>
      </c>
      <c r="M3470" s="11"/>
      <c r="N3470" s="38">
        <f>I3470*(100-$B$4)*(100-$B$5)/10000</f>
        <v>15802.38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1.4</v>
      </c>
      <c r="H3471" s="9">
        <v>1.1407E-2</v>
      </c>
      <c r="I3471" s="10">
        <v>15802.38</v>
      </c>
      <c r="J3471" s="11"/>
      <c r="K3471" s="7" t="s">
        <v>92</v>
      </c>
      <c r="L3471" s="12">
        <v>45</v>
      </c>
      <c r="M3471" s="11"/>
      <c r="N3471" s="38">
        <f>I3471*(100-$B$4)*(100-$B$5)/10000</f>
        <v>15802.38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1.4</v>
      </c>
      <c r="H3472" s="9">
        <v>1.1407E-2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29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29</v>
      </c>
      <c r="E3474" s="7" t="s">
        <v>3608</v>
      </c>
      <c r="F3474" s="7" t="s">
        <v>31</v>
      </c>
      <c r="G3474" s="8">
        <v>1.4259999999999999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29</v>
      </c>
      <c r="E3475" s="7" t="s">
        <v>3608</v>
      </c>
      <c r="F3475" s="7" t="s">
        <v>31</v>
      </c>
      <c r="G3475" s="8">
        <v>1.4259999999999999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23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29</v>
      </c>
      <c r="E3476" s="7" t="s">
        <v>315</v>
      </c>
      <c r="F3476" s="7" t="s">
        <v>31</v>
      </c>
      <c r="G3476" s="8">
        <v>1.3260000000000001</v>
      </c>
      <c r="H3476" s="9">
        <v>1.1976000000000001E-2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6929</v>
      </c>
      <c r="B3477" s="7" t="s">
        <v>6894</v>
      </c>
      <c r="C3477" s="7" t="s">
        <v>1838</v>
      </c>
      <c r="D3477" s="7" t="s">
        <v>29</v>
      </c>
      <c r="E3477" s="7" t="s">
        <v>69</v>
      </c>
      <c r="F3477" s="7" t="s">
        <v>31</v>
      </c>
      <c r="G3477" s="8">
        <v>1.4259999999999999</v>
      </c>
      <c r="H3477" s="9">
        <v>1.1976000000000001E-2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69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315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3608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</v>
      </c>
      <c r="H3482" s="9">
        <v>9.9080000000000001E-3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</v>
      </c>
      <c r="H3484" s="9">
        <v>1.1407E-2</v>
      </c>
      <c r="I3484" s="10">
        <v>16323.69</v>
      </c>
      <c r="J3484" s="11"/>
      <c r="K3484" s="7" t="s">
        <v>92</v>
      </c>
      <c r="L3484" s="12">
        <v>45</v>
      </c>
      <c r="M3484" s="11"/>
      <c r="N3484" s="38">
        <f>I3484*(100-$B$4)*(100-$B$5)/10000</f>
        <v>16323.69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315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1.4</v>
      </c>
      <c r="H3486" s="9">
        <v>1.1407E-2</v>
      </c>
      <c r="I3486" s="10">
        <v>16323.69</v>
      </c>
      <c r="J3486" s="11"/>
      <c r="K3486" s="7" t="s">
        <v>92</v>
      </c>
      <c r="L3486" s="12">
        <v>45</v>
      </c>
      <c r="M3486" s="11"/>
      <c r="N3486" s="38">
        <f>I3486*(100-$B$4)*(100-$B$5)/10000</f>
        <v>16323.69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315</v>
      </c>
      <c r="F3487" s="7" t="s">
        <v>31</v>
      </c>
      <c r="G3487" s="8">
        <v>1.4</v>
      </c>
      <c r="H3487" s="9">
        <v>9.9080000000000001E-3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11.1" customHeight="1" outlineLevel="4" x14ac:dyDescent="0.2">
      <c r="A3488" s="30" t="s">
        <v>6950</v>
      </c>
      <c r="B3488" s="30"/>
      <c r="C3488" s="30"/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7"/>
      <c r="O3488" s="37"/>
      <c r="P3488" s="37"/>
      <c r="Q3488" s="37"/>
    </row>
    <row r="3489" spans="1:17" ht="35.1" customHeight="1" outlineLevel="5" x14ac:dyDescent="0.2">
      <c r="A3489" s="6" t="s">
        <v>6951</v>
      </c>
      <c r="B3489" s="7" t="s">
        <v>6952</v>
      </c>
      <c r="C3489" s="7" t="s">
        <v>6953</v>
      </c>
      <c r="D3489" s="7" t="s">
        <v>35</v>
      </c>
      <c r="E3489" s="7" t="s">
        <v>5836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6953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9219.15</v>
      </c>
      <c r="J3490" s="11"/>
      <c r="K3490" s="7"/>
      <c r="L3490" s="12">
        <v>30</v>
      </c>
      <c r="M3490" s="11"/>
      <c r="N3490" s="38">
        <f>I3490*(100-$B$4)*(100-$B$5)/10000</f>
        <v>9219.15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6953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9219.15</v>
      </c>
      <c r="J3491" s="11"/>
      <c r="K3491" s="7"/>
      <c r="L3491" s="12">
        <v>30</v>
      </c>
      <c r="M3491" s="11"/>
      <c r="N3491" s="38">
        <f>I3491*(100-$B$4)*(100-$B$5)/10000</f>
        <v>9219.15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6953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9219.15</v>
      </c>
      <c r="J3492" s="11"/>
      <c r="K3492" s="7"/>
      <c r="L3492" s="12">
        <v>30</v>
      </c>
      <c r="M3492" s="11"/>
      <c r="N3492" s="38">
        <f>I3492*(100-$B$4)*(100-$B$5)/10000</f>
        <v>9219.15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6953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9.9080000000000001E-3</v>
      </c>
      <c r="I3493" s="10">
        <v>9219.15</v>
      </c>
      <c r="J3493" s="11"/>
      <c r="K3493" s="7"/>
      <c r="L3493" s="12">
        <v>30</v>
      </c>
      <c r="M3493" s="11"/>
      <c r="N3493" s="38">
        <f>I3493*(100-$B$4)*(100-$B$5)/10000</f>
        <v>9219.15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6953</v>
      </c>
      <c r="D3494" s="7" t="s">
        <v>35</v>
      </c>
      <c r="E3494" s="7" t="s">
        <v>675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6953</v>
      </c>
      <c r="D3495" s="7" t="s">
        <v>35</v>
      </c>
      <c r="E3495" s="7" t="s">
        <v>5836</v>
      </c>
      <c r="F3495" s="7" t="s">
        <v>31</v>
      </c>
      <c r="G3495" s="8">
        <v>1.3</v>
      </c>
      <c r="H3495" s="9">
        <v>1.1407E-2</v>
      </c>
      <c r="I3495" s="10">
        <v>11296.08</v>
      </c>
      <c r="J3495" s="11"/>
      <c r="K3495" s="7" t="s">
        <v>705</v>
      </c>
      <c r="L3495" s="12">
        <v>30</v>
      </c>
      <c r="M3495" s="11"/>
      <c r="N3495" s="38">
        <f>I3495*(100-$B$4)*(100-$B$5)/10000</f>
        <v>11296.08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6966</v>
      </c>
      <c r="B3496" s="7" t="s">
        <v>6967</v>
      </c>
      <c r="C3496" s="7" t="s">
        <v>6953</v>
      </c>
      <c r="D3496" s="7" t="s">
        <v>35</v>
      </c>
      <c r="E3496" s="7" t="s">
        <v>675</v>
      </c>
      <c r="F3496" s="7" t="s">
        <v>31</v>
      </c>
      <c r="G3496" s="8">
        <v>1.3</v>
      </c>
      <c r="H3496" s="9">
        <v>1.1407E-2</v>
      </c>
      <c r="I3496" s="10">
        <v>11296.08</v>
      </c>
      <c r="J3496" s="11"/>
      <c r="K3496" s="7" t="s">
        <v>705</v>
      </c>
      <c r="L3496" s="12">
        <v>30</v>
      </c>
      <c r="M3496" s="11"/>
      <c r="N3496" s="38">
        <f>I3496*(100-$B$4)*(100-$B$5)/10000</f>
        <v>11296.08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6953</v>
      </c>
      <c r="D3497" s="7" t="s">
        <v>35</v>
      </c>
      <c r="E3497" s="7" t="s">
        <v>2960</v>
      </c>
      <c r="F3497" s="7" t="s">
        <v>31</v>
      </c>
      <c r="G3497" s="8">
        <v>1.3</v>
      </c>
      <c r="H3497" s="9">
        <v>1.1407E-2</v>
      </c>
      <c r="I3497" s="10">
        <v>11296.08</v>
      </c>
      <c r="J3497" s="11"/>
      <c r="K3497" s="7" t="s">
        <v>705</v>
      </c>
      <c r="L3497" s="12">
        <v>30</v>
      </c>
      <c r="M3497" s="11"/>
      <c r="N3497" s="38">
        <f>I3497*(100-$B$4)*(100-$B$5)/10000</f>
        <v>11296.08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6953</v>
      </c>
      <c r="D3498" s="7" t="s">
        <v>35</v>
      </c>
      <c r="E3498" s="7" t="s">
        <v>2960</v>
      </c>
      <c r="F3498" s="7" t="s">
        <v>31</v>
      </c>
      <c r="G3498" s="8">
        <v>1.3</v>
      </c>
      <c r="H3498" s="9">
        <v>1.1407E-2</v>
      </c>
      <c r="I3498" s="10">
        <v>11296.08</v>
      </c>
      <c r="J3498" s="11"/>
      <c r="K3498" s="7" t="s">
        <v>705</v>
      </c>
      <c r="L3498" s="12">
        <v>30</v>
      </c>
      <c r="M3498" s="11"/>
      <c r="N3498" s="38">
        <f>I3498*(100-$B$4)*(100-$B$5)/10000</f>
        <v>11296.08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6953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6974</v>
      </c>
      <c r="B3500" s="7" t="s">
        <v>6975</v>
      </c>
      <c r="C3500" s="7" t="s">
        <v>6953</v>
      </c>
      <c r="D3500" s="7" t="s">
        <v>35</v>
      </c>
      <c r="E3500" s="7" t="s">
        <v>675</v>
      </c>
      <c r="F3500" s="7" t="s">
        <v>31</v>
      </c>
      <c r="G3500" s="8">
        <v>1.4</v>
      </c>
      <c r="H3500" s="9">
        <v>1.1407E-2</v>
      </c>
      <c r="I3500" s="10">
        <v>17065.310000000001</v>
      </c>
      <c r="J3500" s="11"/>
      <c r="K3500" s="7" t="s">
        <v>92</v>
      </c>
      <c r="L3500" s="12">
        <v>45</v>
      </c>
      <c r="M3500" s="11"/>
      <c r="N3500" s="38">
        <f>I3500*(100-$B$4)*(100-$B$5)/10000</f>
        <v>17065.310000000001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6976</v>
      </c>
      <c r="B3501" s="7" t="s">
        <v>6977</v>
      </c>
      <c r="C3501" s="7" t="s">
        <v>6953</v>
      </c>
      <c r="D3501" s="7" t="s">
        <v>35</v>
      </c>
      <c r="E3501" s="7" t="s">
        <v>2960</v>
      </c>
      <c r="F3501" s="7" t="s">
        <v>31</v>
      </c>
      <c r="G3501" s="8">
        <v>1.4</v>
      </c>
      <c r="H3501" s="9">
        <v>1.1407E-2</v>
      </c>
      <c r="I3501" s="10">
        <v>17065.310000000001</v>
      </c>
      <c r="J3501" s="11"/>
      <c r="K3501" s="7" t="s">
        <v>92</v>
      </c>
      <c r="L3501" s="12">
        <v>45</v>
      </c>
      <c r="M3501" s="11"/>
      <c r="N3501" s="38">
        <f>I3501*(100-$B$4)*(100-$B$5)/10000</f>
        <v>17065.310000000001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6978</v>
      </c>
      <c r="B3502" s="7" t="s">
        <v>6979</v>
      </c>
      <c r="C3502" s="7" t="s">
        <v>6953</v>
      </c>
      <c r="D3502" s="7" t="s">
        <v>35</v>
      </c>
      <c r="E3502" s="7" t="s">
        <v>5836</v>
      </c>
      <c r="F3502" s="7" t="s">
        <v>31</v>
      </c>
      <c r="G3502" s="8">
        <v>1.4</v>
      </c>
      <c r="H3502" s="9">
        <v>1.1407E-2</v>
      </c>
      <c r="I3502" s="10">
        <v>17065.310000000001</v>
      </c>
      <c r="J3502" s="11"/>
      <c r="K3502" s="7" t="s">
        <v>92</v>
      </c>
      <c r="L3502" s="12">
        <v>45</v>
      </c>
      <c r="M3502" s="11"/>
      <c r="N3502" s="38">
        <f>I3502*(100-$B$4)*(100-$B$5)/10000</f>
        <v>17065.310000000001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6953</v>
      </c>
      <c r="D3503" s="7" t="s">
        <v>35</v>
      </c>
      <c r="E3503" s="7" t="s">
        <v>2960</v>
      </c>
      <c r="F3503" s="7" t="s">
        <v>31</v>
      </c>
      <c r="G3503" s="8">
        <v>1.4</v>
      </c>
      <c r="H3503" s="9">
        <v>1.1407E-2</v>
      </c>
      <c r="I3503" s="10">
        <v>17065.310000000001</v>
      </c>
      <c r="J3503" s="11"/>
      <c r="K3503" s="7" t="s">
        <v>92</v>
      </c>
      <c r="L3503" s="12">
        <v>45</v>
      </c>
      <c r="M3503" s="11"/>
      <c r="N3503" s="38">
        <f>I3503*(100-$B$4)*(100-$B$5)/10000</f>
        <v>17065.310000000001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6953</v>
      </c>
      <c r="D3504" s="7" t="s">
        <v>29</v>
      </c>
      <c r="E3504" s="7" t="s">
        <v>6984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6953</v>
      </c>
      <c r="D3505" s="7" t="s">
        <v>29</v>
      </c>
      <c r="E3505" s="7" t="s">
        <v>5836</v>
      </c>
      <c r="F3505" s="7" t="s">
        <v>31</v>
      </c>
      <c r="G3505" s="8">
        <v>1.4259999999999999</v>
      </c>
      <c r="H3505" s="9">
        <v>1.1976000000000001E-2</v>
      </c>
      <c r="I3505" s="10">
        <v>9219.15</v>
      </c>
      <c r="J3505" s="11"/>
      <c r="K3505" s="7"/>
      <c r="L3505" s="12">
        <v>15</v>
      </c>
      <c r="M3505" s="11"/>
      <c r="N3505" s="38">
        <f>I3505*(100-$B$4)*(100-$B$5)/10000</f>
        <v>9219.15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6987</v>
      </c>
      <c r="B3506" s="7" t="s">
        <v>6988</v>
      </c>
      <c r="C3506" s="7" t="s">
        <v>6953</v>
      </c>
      <c r="D3506" s="7" t="s">
        <v>29</v>
      </c>
      <c r="E3506" s="7" t="s">
        <v>6984</v>
      </c>
      <c r="F3506" s="7" t="s">
        <v>31</v>
      </c>
      <c r="G3506" s="8">
        <v>1.3</v>
      </c>
      <c r="H3506" s="9">
        <v>1.1407E-2</v>
      </c>
      <c r="I3506" s="10">
        <v>9219.15</v>
      </c>
      <c r="J3506" s="11"/>
      <c r="K3506" s="7"/>
      <c r="L3506" s="12">
        <v>30</v>
      </c>
      <c r="M3506" s="11"/>
      <c r="N3506" s="38">
        <f>I3506*(100-$B$4)*(100-$B$5)/10000</f>
        <v>9219.15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6953</v>
      </c>
      <c r="D3507" s="7" t="s">
        <v>29</v>
      </c>
      <c r="E3507" s="7" t="s">
        <v>2960</v>
      </c>
      <c r="F3507" s="7" t="s">
        <v>31</v>
      </c>
      <c r="G3507" s="8">
        <v>1.4259999999999999</v>
      </c>
      <c r="H3507" s="9">
        <v>1.1976000000000001E-2</v>
      </c>
      <c r="I3507" s="10">
        <v>9219.15</v>
      </c>
      <c r="J3507" s="11"/>
      <c r="K3507" s="7"/>
      <c r="L3507" s="12">
        <v>5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6953</v>
      </c>
      <c r="D3508" s="7" t="s">
        <v>29</v>
      </c>
      <c r="E3508" s="7" t="s">
        <v>2960</v>
      </c>
      <c r="F3508" s="7" t="s">
        <v>31</v>
      </c>
      <c r="G3508" s="8">
        <v>1.4259999999999999</v>
      </c>
      <c r="H3508" s="9">
        <v>1.1976000000000001E-2</v>
      </c>
      <c r="I3508" s="10">
        <v>9219.15</v>
      </c>
      <c r="J3508" s="11"/>
      <c r="K3508" s="7"/>
      <c r="L3508" s="12">
        <v>5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6953</v>
      </c>
      <c r="D3509" s="7" t="s">
        <v>29</v>
      </c>
      <c r="E3509" s="7" t="s">
        <v>6984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6995</v>
      </c>
      <c r="B3510" s="7" t="s">
        <v>6996</v>
      </c>
      <c r="C3510" s="7" t="s">
        <v>6953</v>
      </c>
      <c r="D3510" s="7" t="s">
        <v>29</v>
      </c>
      <c r="E3510" s="7" t="s">
        <v>5836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6997</v>
      </c>
      <c r="B3511" s="7" t="s">
        <v>6998</v>
      </c>
      <c r="C3511" s="7" t="s">
        <v>6953</v>
      </c>
      <c r="D3511" s="7" t="s">
        <v>29</v>
      </c>
      <c r="E3511" s="7" t="s">
        <v>6984</v>
      </c>
      <c r="F3511" s="7" t="s">
        <v>31</v>
      </c>
      <c r="G3511" s="8">
        <v>1.3</v>
      </c>
      <c r="H3511" s="9">
        <v>9.9080000000000001E-3</v>
      </c>
      <c r="I3511" s="10">
        <v>11296.08</v>
      </c>
      <c r="J3511" s="11"/>
      <c r="K3511" s="7" t="s">
        <v>705</v>
      </c>
      <c r="L3511" s="12">
        <v>30</v>
      </c>
      <c r="M3511" s="11"/>
      <c r="N3511" s="38">
        <f>I3511*(100-$B$4)*(100-$B$5)/10000</f>
        <v>11296.08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6999</v>
      </c>
      <c r="B3512" s="7" t="s">
        <v>7000</v>
      </c>
      <c r="C3512" s="7" t="s">
        <v>6953</v>
      </c>
      <c r="D3512" s="7" t="s">
        <v>29</v>
      </c>
      <c r="E3512" s="7" t="s">
        <v>2960</v>
      </c>
      <c r="F3512" s="7" t="s">
        <v>31</v>
      </c>
      <c r="G3512" s="8">
        <v>1.3</v>
      </c>
      <c r="H3512" s="9">
        <v>1.1407E-2</v>
      </c>
      <c r="I3512" s="10">
        <v>11296.08</v>
      </c>
      <c r="J3512" s="11"/>
      <c r="K3512" s="7" t="s">
        <v>705</v>
      </c>
      <c r="L3512" s="12">
        <v>30</v>
      </c>
      <c r="M3512" s="11"/>
      <c r="N3512" s="38">
        <f>I3512*(100-$B$4)*(100-$B$5)/10000</f>
        <v>11296.08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7001</v>
      </c>
      <c r="B3513" s="7" t="s">
        <v>7002</v>
      </c>
      <c r="C3513" s="7" t="s">
        <v>6953</v>
      </c>
      <c r="D3513" s="7" t="s">
        <v>29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7003</v>
      </c>
      <c r="B3514" s="7" t="s">
        <v>7004</v>
      </c>
      <c r="C3514" s="7" t="s">
        <v>6953</v>
      </c>
      <c r="D3514" s="7" t="s">
        <v>29</v>
      </c>
      <c r="E3514" s="7" t="s">
        <v>6984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11.1" customHeight="1" outlineLevel="3" x14ac:dyDescent="0.2">
      <c r="A3515" s="29" t="s">
        <v>7005</v>
      </c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6"/>
      <c r="O3515" s="36"/>
      <c r="P3515" s="36"/>
      <c r="Q3515" s="36"/>
    </row>
    <row r="3516" spans="1:17" ht="11.1" customHeight="1" outlineLevel="4" x14ac:dyDescent="0.2">
      <c r="A3516" s="30" t="s">
        <v>7006</v>
      </c>
      <c r="B3516" s="30"/>
      <c r="C3516" s="30"/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7"/>
      <c r="O3516" s="37"/>
      <c r="P3516" s="37"/>
      <c r="Q3516" s="37"/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29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30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29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30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7011</v>
      </c>
      <c r="B3519" s="7" t="s">
        <v>7012</v>
      </c>
      <c r="C3519" s="7" t="s">
        <v>379</v>
      </c>
      <c r="D3519" s="7" t="s">
        <v>29</v>
      </c>
      <c r="E3519" s="7" t="s">
        <v>380</v>
      </c>
      <c r="F3519" s="7" t="s">
        <v>31</v>
      </c>
      <c r="G3519" s="8">
        <v>0.27</v>
      </c>
      <c r="H3519" s="9">
        <v>1.312E-3</v>
      </c>
      <c r="I3519" s="10">
        <v>1846.15</v>
      </c>
      <c r="J3519" s="11"/>
      <c r="K3519" s="7"/>
      <c r="L3519" s="12">
        <v>30</v>
      </c>
      <c r="M3519" s="11"/>
      <c r="N3519" s="38">
        <f>I3519*(100-$B$4)*(100-$B$5)/10000</f>
        <v>1846.15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7013</v>
      </c>
      <c r="B3520" s="7" t="s">
        <v>7014</v>
      </c>
      <c r="C3520" s="7" t="s">
        <v>379</v>
      </c>
      <c r="D3520" s="7" t="s">
        <v>61</v>
      </c>
      <c r="E3520" s="7" t="s">
        <v>380</v>
      </c>
      <c r="F3520" s="7" t="s">
        <v>31</v>
      </c>
      <c r="G3520" s="8">
        <v>0.27</v>
      </c>
      <c r="H3520" s="9">
        <v>1.5740000000000001E-3</v>
      </c>
      <c r="I3520" s="10">
        <v>1846.15</v>
      </c>
      <c r="J3520" s="11"/>
      <c r="K3520" s="7"/>
      <c r="L3520" s="12">
        <v>60</v>
      </c>
      <c r="M3520" s="11"/>
      <c r="N3520" s="38">
        <f>I3520*(100-$B$4)*(100-$B$5)/10000</f>
        <v>1846.15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7015</v>
      </c>
      <c r="B3521" s="7" t="s">
        <v>7016</v>
      </c>
      <c r="C3521" s="7" t="s">
        <v>379</v>
      </c>
      <c r="D3521" s="7" t="s">
        <v>61</v>
      </c>
      <c r="E3521" s="7" t="s">
        <v>380</v>
      </c>
      <c r="F3521" s="7" t="s">
        <v>31</v>
      </c>
      <c r="G3521" s="8">
        <v>0.27</v>
      </c>
      <c r="H3521" s="9">
        <v>1.5740000000000001E-3</v>
      </c>
      <c r="I3521" s="10">
        <v>1846.15</v>
      </c>
      <c r="J3521" s="11"/>
      <c r="K3521" s="7"/>
      <c r="L3521" s="12">
        <v>60</v>
      </c>
      <c r="M3521" s="11"/>
      <c r="N3521" s="38">
        <f>I3521*(100-$B$4)*(100-$B$5)/10000</f>
        <v>1846.15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7017</v>
      </c>
      <c r="B3522" s="7" t="s">
        <v>7018</v>
      </c>
      <c r="C3522" s="7" t="s">
        <v>379</v>
      </c>
      <c r="D3522" s="7" t="s">
        <v>61</v>
      </c>
      <c r="E3522" s="7" t="s">
        <v>380</v>
      </c>
      <c r="F3522" s="7" t="s">
        <v>31</v>
      </c>
      <c r="G3522" s="8">
        <v>0.27</v>
      </c>
      <c r="H3522" s="9">
        <v>1.5740000000000001E-3</v>
      </c>
      <c r="I3522" s="10">
        <v>1846.15</v>
      </c>
      <c r="J3522" s="11"/>
      <c r="K3522" s="7"/>
      <c r="L3522" s="12">
        <v>60</v>
      </c>
      <c r="M3522" s="11"/>
      <c r="N3522" s="38">
        <f>I3522*(100-$B$4)*(100-$B$5)/10000</f>
        <v>1846.15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7019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29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30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29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30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7024</v>
      </c>
      <c r="B3526" s="7" t="s">
        <v>7025</v>
      </c>
      <c r="C3526" s="7" t="s">
        <v>68</v>
      </c>
      <c r="D3526" s="7" t="s">
        <v>29</v>
      </c>
      <c r="E3526" s="7" t="s">
        <v>65</v>
      </c>
      <c r="F3526" s="7" t="s">
        <v>31</v>
      </c>
      <c r="G3526" s="8">
        <v>0.27</v>
      </c>
      <c r="H3526" s="9">
        <v>1.5740000000000001E-3</v>
      </c>
      <c r="I3526" s="10">
        <v>2307.69</v>
      </c>
      <c r="J3526" s="11"/>
      <c r="K3526" s="7"/>
      <c r="L3526" s="12">
        <v>30</v>
      </c>
      <c r="M3526" s="11"/>
      <c r="N3526" s="38">
        <f>I3526*(100-$B$4)*(100-$B$5)/10000</f>
        <v>2307.69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7026</v>
      </c>
      <c r="B3527" s="7" t="s">
        <v>7027</v>
      </c>
      <c r="C3527" s="7" t="s">
        <v>68</v>
      </c>
      <c r="D3527" s="7" t="s">
        <v>61</v>
      </c>
      <c r="E3527" s="7" t="s">
        <v>65</v>
      </c>
      <c r="F3527" s="7" t="s">
        <v>31</v>
      </c>
      <c r="G3527" s="8">
        <v>0.27</v>
      </c>
      <c r="H3527" s="9">
        <v>1.312E-3</v>
      </c>
      <c r="I3527" s="10">
        <v>2307.69</v>
      </c>
      <c r="J3527" s="11"/>
      <c r="K3527" s="7"/>
      <c r="L3527" s="12">
        <v>60</v>
      </c>
      <c r="M3527" s="11"/>
      <c r="N3527" s="38">
        <f>I3527*(100-$B$4)*(100-$B$5)/10000</f>
        <v>2307.69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7028</v>
      </c>
      <c r="B3528" s="7" t="s">
        <v>7029</v>
      </c>
      <c r="C3528" s="7" t="s">
        <v>68</v>
      </c>
      <c r="D3528" s="7" t="s">
        <v>61</v>
      </c>
      <c r="E3528" s="7" t="s">
        <v>65</v>
      </c>
      <c r="F3528" s="7" t="s">
        <v>31</v>
      </c>
      <c r="G3528" s="8">
        <v>0.27</v>
      </c>
      <c r="H3528" s="9">
        <v>1.5740000000000001E-3</v>
      </c>
      <c r="I3528" s="10">
        <v>2307.69</v>
      </c>
      <c r="J3528" s="11"/>
      <c r="K3528" s="7"/>
      <c r="L3528" s="12">
        <v>60</v>
      </c>
      <c r="M3528" s="11"/>
      <c r="N3528" s="38">
        <f>I3528*(100-$B$4)*(100-$B$5)/10000</f>
        <v>2307.69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7030</v>
      </c>
      <c r="B3529" s="7" t="s">
        <v>7031</v>
      </c>
      <c r="C3529" s="7" t="s">
        <v>68</v>
      </c>
      <c r="D3529" s="7" t="s">
        <v>61</v>
      </c>
      <c r="E3529" s="7" t="s">
        <v>65</v>
      </c>
      <c r="F3529" s="7" t="s">
        <v>31</v>
      </c>
      <c r="G3529" s="8">
        <v>0.27</v>
      </c>
      <c r="H3529" s="9">
        <v>1.5740000000000001E-3</v>
      </c>
      <c r="I3529" s="10">
        <v>2307.69</v>
      </c>
      <c r="J3529" s="11"/>
      <c r="K3529" s="7"/>
      <c r="L3529" s="12">
        <v>60</v>
      </c>
      <c r="M3529" s="11"/>
      <c r="N3529" s="38">
        <f>I3529*(100-$B$4)*(100-$B$5)/10000</f>
        <v>2307.69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11.1" customHeight="1" outlineLevel="3" x14ac:dyDescent="0.2">
      <c r="A3530" s="29" t="s">
        <v>7032</v>
      </c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6"/>
      <c r="O3530" s="36"/>
      <c r="P3530" s="36"/>
      <c r="Q3530" s="36"/>
    </row>
    <row r="3531" spans="1:17" ht="11.1" customHeight="1" outlineLevel="4" x14ac:dyDescent="0.2">
      <c r="A3531" s="30" t="s">
        <v>7033</v>
      </c>
      <c r="B3531" s="30"/>
      <c r="C3531" s="30"/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7"/>
      <c r="O3531" s="37"/>
      <c r="P3531" s="37"/>
      <c r="Q3531" s="37"/>
    </row>
    <row r="3532" spans="1:17" ht="23.1" customHeight="1" outlineLevel="5" x14ac:dyDescent="0.2">
      <c r="A3532" s="6" t="s">
        <v>7034</v>
      </c>
      <c r="B3532" s="7" t="s">
        <v>7035</v>
      </c>
      <c r="C3532" s="7" t="s">
        <v>28</v>
      </c>
      <c r="D3532" s="7" t="s">
        <v>29</v>
      </c>
      <c r="E3532" s="7" t="s">
        <v>30</v>
      </c>
      <c r="F3532" s="7" t="s">
        <v>31</v>
      </c>
      <c r="G3532" s="8">
        <v>1.04</v>
      </c>
      <c r="H3532" s="9">
        <v>6.1149999999999998E-3</v>
      </c>
      <c r="I3532" s="10">
        <v>7612</v>
      </c>
      <c r="J3532" s="11"/>
      <c r="K3532" s="7"/>
      <c r="L3532" s="11"/>
      <c r="M3532" s="11"/>
      <c r="N3532" s="38">
        <f>I3532*(100-$B$4)*(100-$B$5)/10000</f>
        <v>7612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7036</v>
      </c>
      <c r="B3533" s="7" t="s">
        <v>7037</v>
      </c>
      <c r="C3533" s="7" t="s">
        <v>28</v>
      </c>
      <c r="D3533" s="7" t="s">
        <v>29</v>
      </c>
      <c r="E3533" s="7" t="s">
        <v>30</v>
      </c>
      <c r="F3533" s="7" t="s">
        <v>31</v>
      </c>
      <c r="G3533" s="8">
        <v>1.256</v>
      </c>
      <c r="H3533" s="9">
        <v>6.1149999999999998E-3</v>
      </c>
      <c r="I3533" s="10">
        <v>15574.4</v>
      </c>
      <c r="J3533" s="11" t="s">
        <v>235</v>
      </c>
      <c r="K3533" s="7" t="s">
        <v>92</v>
      </c>
      <c r="L3533" s="11"/>
      <c r="M3533" s="11"/>
      <c r="N3533" s="38">
        <f>I3533*(100-$B$4)*(100-$B$5)/10000</f>
        <v>15574.4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7038</v>
      </c>
      <c r="B3534" s="7" t="s">
        <v>7039</v>
      </c>
      <c r="C3534" s="7" t="s">
        <v>28</v>
      </c>
      <c r="D3534" s="7" t="s">
        <v>61</v>
      </c>
      <c r="E3534" s="7" t="s">
        <v>30</v>
      </c>
      <c r="F3534" s="7" t="s">
        <v>31</v>
      </c>
      <c r="G3534" s="8">
        <v>1.264</v>
      </c>
      <c r="H3534" s="9">
        <v>6.1149999999999998E-3</v>
      </c>
      <c r="I3534" s="10">
        <v>15574.4</v>
      </c>
      <c r="J3534" s="12">
        <v>126</v>
      </c>
      <c r="K3534" s="7" t="s">
        <v>92</v>
      </c>
      <c r="L3534" s="11"/>
      <c r="M3534" s="11"/>
      <c r="N3534" s="38">
        <f>I3534*(100-$B$4)*(100-$B$5)/10000</f>
        <v>15574.4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7040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7041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7042</v>
      </c>
      <c r="B3537" s="7" t="s">
        <v>7043</v>
      </c>
      <c r="C3537" s="7" t="s">
        <v>974</v>
      </c>
      <c r="D3537" s="7" t="s">
        <v>29</v>
      </c>
      <c r="E3537" s="7" t="s">
        <v>3684</v>
      </c>
      <c r="F3537" s="7" t="s">
        <v>31</v>
      </c>
      <c r="G3537" s="8">
        <v>0.87</v>
      </c>
      <c r="H3537" s="9">
        <v>1.1407E-2</v>
      </c>
      <c r="I3537" s="10">
        <v>4528.84</v>
      </c>
      <c r="J3537" s="11" t="s">
        <v>235</v>
      </c>
      <c r="K3537" s="7"/>
      <c r="L3537" s="11"/>
      <c r="M3537" s="11"/>
      <c r="N3537" s="38">
        <f>I3537*(100-$B$4)*(100-$B$5)/10000</f>
        <v>4528.84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35.1" customHeight="1" outlineLevel="5" x14ac:dyDescent="0.2">
      <c r="A3538" s="6" t="s">
        <v>7044</v>
      </c>
      <c r="B3538" s="7" t="s">
        <v>7045</v>
      </c>
      <c r="C3538" s="7" t="s">
        <v>974</v>
      </c>
      <c r="D3538" s="7" t="s">
        <v>29</v>
      </c>
      <c r="E3538" s="7" t="s">
        <v>3684</v>
      </c>
      <c r="F3538" s="7" t="s">
        <v>31</v>
      </c>
      <c r="G3538" s="8">
        <v>0.87</v>
      </c>
      <c r="H3538" s="9">
        <v>1.1407E-2</v>
      </c>
      <c r="I3538" s="10">
        <v>9108.59</v>
      </c>
      <c r="J3538" s="11" t="s">
        <v>235</v>
      </c>
      <c r="K3538" s="7" t="s">
        <v>401</v>
      </c>
      <c r="L3538" s="11"/>
      <c r="M3538" s="11"/>
      <c r="N3538" s="38">
        <f>I3538*(100-$B$4)*(100-$B$5)/10000</f>
        <v>9108.59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974</v>
      </c>
      <c r="D3539" s="7" t="s">
        <v>61</v>
      </c>
      <c r="E3539" s="7" t="s">
        <v>3684</v>
      </c>
      <c r="F3539" s="7" t="s">
        <v>31</v>
      </c>
      <c r="G3539" s="8">
        <v>0.87</v>
      </c>
      <c r="H3539" s="9">
        <v>1.1407E-2</v>
      </c>
      <c r="I3539" s="10">
        <v>9108.59</v>
      </c>
      <c r="J3539" s="12">
        <v>611</v>
      </c>
      <c r="K3539" s="7" t="s">
        <v>401</v>
      </c>
      <c r="L3539" s="11"/>
      <c r="M3539" s="11"/>
      <c r="N3539" s="38">
        <f>I3539*(100-$B$4)*(100-$B$5)/10000</f>
        <v>9108.59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4" x14ac:dyDescent="0.2">
      <c r="A3540" s="30" t="s">
        <v>7048</v>
      </c>
      <c r="B3540" s="30"/>
      <c r="C3540" s="30"/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7"/>
      <c r="O3540" s="37"/>
      <c r="P3540" s="37"/>
      <c r="Q3540" s="37"/>
    </row>
    <row r="3541" spans="1:17" ht="23.1" customHeight="1" outlineLevel="5" x14ac:dyDescent="0.2">
      <c r="A3541" s="6" t="s">
        <v>7049</v>
      </c>
      <c r="B3541" s="7" t="s">
        <v>7050</v>
      </c>
      <c r="C3541" s="7" t="s">
        <v>7051</v>
      </c>
      <c r="D3541" s="7" t="s">
        <v>35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6564.33</v>
      </c>
      <c r="J3541" s="12">
        <v>334</v>
      </c>
      <c r="K3541" s="7"/>
      <c r="L3541" s="11"/>
      <c r="M3541" s="11"/>
      <c r="N3541" s="38">
        <f>I3541*(100-$B$4)*(100-$B$5)/10000</f>
        <v>6564.33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7052</v>
      </c>
      <c r="B3542" s="7" t="s">
        <v>7053</v>
      </c>
      <c r="C3542" s="7" t="s">
        <v>7051</v>
      </c>
      <c r="D3542" s="7" t="s">
        <v>29</v>
      </c>
      <c r="E3542" s="7" t="s">
        <v>73</v>
      </c>
      <c r="F3542" s="7" t="s">
        <v>31</v>
      </c>
      <c r="G3542" s="8">
        <v>0.90900000000000003</v>
      </c>
      <c r="H3542" s="9">
        <v>1.1407E-2</v>
      </c>
      <c r="I3542" s="10">
        <v>6564.33</v>
      </c>
      <c r="J3542" s="11" t="s">
        <v>235</v>
      </c>
      <c r="K3542" s="7"/>
      <c r="L3542" s="11"/>
      <c r="M3542" s="11"/>
      <c r="N3542" s="38">
        <f>I3542*(100-$B$4)*(100-$B$5)/10000</f>
        <v>6564.33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7054</v>
      </c>
      <c r="B3543" s="7" t="s">
        <v>7055</v>
      </c>
      <c r="C3543" s="7" t="s">
        <v>7051</v>
      </c>
      <c r="D3543" s="7" t="s">
        <v>29</v>
      </c>
      <c r="E3543" s="7" t="s">
        <v>73</v>
      </c>
      <c r="F3543" s="7" t="s">
        <v>31</v>
      </c>
      <c r="G3543" s="8">
        <v>0.90900000000000003</v>
      </c>
      <c r="H3543" s="9">
        <v>1.1407E-2</v>
      </c>
      <c r="I3543" s="10">
        <v>10635.17</v>
      </c>
      <c r="J3543" s="12">
        <v>162</v>
      </c>
      <c r="K3543" s="7" t="s">
        <v>401</v>
      </c>
      <c r="L3543" s="11"/>
      <c r="M3543" s="11"/>
      <c r="N3543" s="38">
        <f>I3543*(100-$B$4)*(100-$B$5)/10000</f>
        <v>10635.17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7056</v>
      </c>
      <c r="B3544" s="7" t="s">
        <v>7057</v>
      </c>
      <c r="C3544" s="7" t="s">
        <v>7051</v>
      </c>
      <c r="D3544" s="7" t="s">
        <v>61</v>
      </c>
      <c r="E3544" s="7" t="s">
        <v>73</v>
      </c>
      <c r="F3544" s="7" t="s">
        <v>31</v>
      </c>
      <c r="G3544" s="8">
        <v>0.90900000000000003</v>
      </c>
      <c r="H3544" s="9">
        <v>1.1407E-2</v>
      </c>
      <c r="I3544" s="10">
        <v>6564.33</v>
      </c>
      <c r="J3544" s="12">
        <v>611</v>
      </c>
      <c r="K3544" s="7"/>
      <c r="L3544" s="11"/>
      <c r="M3544" s="11"/>
      <c r="N3544" s="38">
        <f>I3544*(100-$B$4)*(100-$B$5)/10000</f>
        <v>6564.33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7058</v>
      </c>
      <c r="B3545" s="7" t="s">
        <v>7059</v>
      </c>
      <c r="C3545" s="7" t="s">
        <v>7051</v>
      </c>
      <c r="D3545" s="7" t="s">
        <v>61</v>
      </c>
      <c r="E3545" s="7" t="s">
        <v>73</v>
      </c>
      <c r="F3545" s="7" t="s">
        <v>31</v>
      </c>
      <c r="G3545" s="8">
        <v>0.90900000000000003</v>
      </c>
      <c r="H3545" s="9">
        <v>1.1407E-2</v>
      </c>
      <c r="I3545" s="10">
        <v>10635.17</v>
      </c>
      <c r="J3545" s="12">
        <v>257</v>
      </c>
      <c r="K3545" s="7" t="s">
        <v>401</v>
      </c>
      <c r="L3545" s="11"/>
      <c r="M3545" s="11"/>
      <c r="N3545" s="38">
        <f>I3545*(100-$B$4)*(100-$B$5)/10000</f>
        <v>10635.17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11.1" customHeight="1" outlineLevel="3" x14ac:dyDescent="0.2">
      <c r="A3546" s="29" t="s">
        <v>7060</v>
      </c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6"/>
      <c r="O3546" s="36"/>
      <c r="P3546" s="36"/>
      <c r="Q3546" s="36"/>
    </row>
    <row r="3547" spans="1:17" ht="11.1" customHeight="1" outlineLevel="4" x14ac:dyDescent="0.2">
      <c r="A3547" s="30" t="s">
        <v>7061</v>
      </c>
      <c r="B3547" s="30"/>
      <c r="C3547" s="30"/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7"/>
      <c r="O3547" s="37"/>
      <c r="P3547" s="37"/>
      <c r="Q3547" s="37"/>
    </row>
    <row r="3548" spans="1:17" ht="35.1" customHeight="1" outlineLevel="5" x14ac:dyDescent="0.2">
      <c r="A3548" s="6" t="s">
        <v>7062</v>
      </c>
      <c r="B3548" s="7" t="s">
        <v>7063</v>
      </c>
      <c r="C3548" s="7" t="s">
        <v>72</v>
      </c>
      <c r="D3548" s="7" t="s">
        <v>35</v>
      </c>
      <c r="E3548" s="7" t="s">
        <v>315</v>
      </c>
      <c r="F3548" s="7" t="s">
        <v>31</v>
      </c>
      <c r="G3548" s="8">
        <v>1.411</v>
      </c>
      <c r="H3548" s="9">
        <v>1.2869999999999999E-2</v>
      </c>
      <c r="I3548" s="10">
        <v>6202.56</v>
      </c>
      <c r="J3548" s="11"/>
      <c r="K3548" s="7"/>
      <c r="L3548" s="12">
        <v>7</v>
      </c>
      <c r="M3548" s="11"/>
      <c r="N3548" s="38">
        <f>I3548*(100-$B$4)*(100-$B$5)/10000</f>
        <v>6202.56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7064</v>
      </c>
      <c r="B3549" s="7" t="s">
        <v>7065</v>
      </c>
      <c r="C3549" s="7" t="s">
        <v>72</v>
      </c>
      <c r="D3549" s="7" t="s">
        <v>29</v>
      </c>
      <c r="E3549" s="7" t="s">
        <v>315</v>
      </c>
      <c r="F3549" s="7" t="s">
        <v>31</v>
      </c>
      <c r="G3549" s="8">
        <v>1.411</v>
      </c>
      <c r="H3549" s="9">
        <v>1.2869999999999999E-2</v>
      </c>
      <c r="I3549" s="10">
        <v>6202.56</v>
      </c>
      <c r="J3549" s="11"/>
      <c r="K3549" s="7"/>
      <c r="L3549" s="12">
        <v>7</v>
      </c>
      <c r="M3549" s="11"/>
      <c r="N3549" s="38">
        <f>I3549*(100-$B$4)*(100-$B$5)/10000</f>
        <v>6202.56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7066</v>
      </c>
      <c r="B3550" s="7" t="s">
        <v>7067</v>
      </c>
      <c r="C3550" s="7" t="s">
        <v>72</v>
      </c>
      <c r="D3550" s="7" t="s">
        <v>29</v>
      </c>
      <c r="E3550" s="7" t="s">
        <v>315</v>
      </c>
      <c r="F3550" s="7" t="s">
        <v>31</v>
      </c>
      <c r="G3550" s="8">
        <v>2</v>
      </c>
      <c r="H3550" s="9">
        <v>1.2869999999999999E-2</v>
      </c>
      <c r="I3550" s="10">
        <v>14048.72</v>
      </c>
      <c r="J3550" s="11"/>
      <c r="K3550" s="7" t="s">
        <v>92</v>
      </c>
      <c r="L3550" s="12">
        <v>15</v>
      </c>
      <c r="M3550" s="11"/>
      <c r="N3550" s="38">
        <f>I3550*(100-$B$4)*(100-$B$5)/10000</f>
        <v>14048.72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7068</v>
      </c>
      <c r="B3551" s="7" t="s">
        <v>7069</v>
      </c>
      <c r="C3551" s="7" t="s">
        <v>72</v>
      </c>
      <c r="D3551" s="7" t="s">
        <v>29</v>
      </c>
      <c r="E3551" s="7" t="s">
        <v>315</v>
      </c>
      <c r="F3551" s="7" t="s">
        <v>31</v>
      </c>
      <c r="G3551" s="8">
        <v>1.6</v>
      </c>
      <c r="H3551" s="9">
        <v>1.2869999999999999E-2</v>
      </c>
      <c r="I3551" s="10">
        <v>7587.18</v>
      </c>
      <c r="J3551" s="11"/>
      <c r="K3551" s="7" t="s">
        <v>401</v>
      </c>
      <c r="L3551" s="12">
        <v>15</v>
      </c>
      <c r="M3551" s="11"/>
      <c r="N3551" s="38">
        <f>I3551*(100-$B$4)*(100-$B$5)/10000</f>
        <v>7587.18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11.1" customHeight="1" outlineLevel="4" x14ac:dyDescent="0.2">
      <c r="A3552" s="30" t="s">
        <v>7070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35.1" customHeight="1" outlineLevel="5" x14ac:dyDescent="0.2">
      <c r="A3553" s="6" t="s">
        <v>7071</v>
      </c>
      <c r="B3553" s="7" t="s">
        <v>7072</v>
      </c>
      <c r="C3553" s="7" t="s">
        <v>43</v>
      </c>
      <c r="D3553" s="7" t="s">
        <v>35</v>
      </c>
      <c r="E3553" s="7" t="s">
        <v>40</v>
      </c>
      <c r="F3553" s="7" t="s">
        <v>31</v>
      </c>
      <c r="G3553" s="8">
        <v>2.44</v>
      </c>
      <c r="H3553" s="9">
        <v>2.0583000000000001E-2</v>
      </c>
      <c r="I3553" s="10">
        <v>10464.540000000001</v>
      </c>
      <c r="J3553" s="11"/>
      <c r="K3553" s="7"/>
      <c r="L3553" s="12">
        <v>7</v>
      </c>
      <c r="M3553" s="11"/>
      <c r="N3553" s="38">
        <f>I3553*(100-$B$4)*(100-$B$5)/10000</f>
        <v>10464.540000000001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7073</v>
      </c>
      <c r="B3554" s="7" t="s">
        <v>7074</v>
      </c>
      <c r="C3554" s="7" t="s">
        <v>43</v>
      </c>
      <c r="D3554" s="7" t="s">
        <v>29</v>
      </c>
      <c r="E3554" s="7" t="s">
        <v>40</v>
      </c>
      <c r="F3554" s="7" t="s">
        <v>31</v>
      </c>
      <c r="G3554" s="8">
        <v>2.44</v>
      </c>
      <c r="H3554" s="9">
        <v>2.47E-2</v>
      </c>
      <c r="I3554" s="10">
        <v>10464.540000000001</v>
      </c>
      <c r="J3554" s="11"/>
      <c r="K3554" s="7"/>
      <c r="L3554" s="12">
        <v>7</v>
      </c>
      <c r="M3554" s="11"/>
      <c r="N3554" s="38">
        <f>I3554*(100-$B$4)*(100-$B$5)/10000</f>
        <v>10464.540000000001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7075</v>
      </c>
      <c r="B3555" s="7" t="s">
        <v>7076</v>
      </c>
      <c r="C3555" s="7" t="s">
        <v>43</v>
      </c>
      <c r="D3555" s="7" t="s">
        <v>29</v>
      </c>
      <c r="E3555" s="7" t="s">
        <v>40</v>
      </c>
      <c r="F3555" s="7" t="s">
        <v>31</v>
      </c>
      <c r="G3555" s="8">
        <v>2.83</v>
      </c>
      <c r="H3555" s="9">
        <v>2.0583000000000001E-2</v>
      </c>
      <c r="I3555" s="10">
        <v>18310.689999999999</v>
      </c>
      <c r="J3555" s="11"/>
      <c r="K3555" s="7" t="s">
        <v>92</v>
      </c>
      <c r="L3555" s="12">
        <v>15</v>
      </c>
      <c r="M3555" s="11"/>
      <c r="N3555" s="38">
        <f>I3555*(100-$B$4)*(100-$B$5)/10000</f>
        <v>18310.689999999999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7077</v>
      </c>
      <c r="B3556" s="7" t="s">
        <v>7078</v>
      </c>
      <c r="C3556" s="7" t="s">
        <v>43</v>
      </c>
      <c r="D3556" s="7" t="s">
        <v>29</v>
      </c>
      <c r="E3556" s="7" t="s">
        <v>40</v>
      </c>
      <c r="F3556" s="7" t="s">
        <v>31</v>
      </c>
      <c r="G3556" s="8">
        <v>2.5099999999999998</v>
      </c>
      <c r="H3556" s="9">
        <v>2.47E-2</v>
      </c>
      <c r="I3556" s="10">
        <v>11849.15</v>
      </c>
      <c r="J3556" s="11"/>
      <c r="K3556" s="7" t="s">
        <v>401</v>
      </c>
      <c r="L3556" s="12">
        <v>15</v>
      </c>
      <c r="M3556" s="11"/>
      <c r="N3556" s="38">
        <f>I3556*(100-$B$4)*(100-$B$5)/10000</f>
        <v>11849.15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3" x14ac:dyDescent="0.2">
      <c r="A3557" s="29" t="s">
        <v>7079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6"/>
      <c r="O3557" s="36"/>
      <c r="P3557" s="36"/>
      <c r="Q3557" s="36"/>
    </row>
    <row r="3558" spans="1:17" ht="11.1" customHeight="1" outlineLevel="4" x14ac:dyDescent="0.2">
      <c r="A3558" s="30" t="s">
        <v>7080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35.1" customHeight="1" outlineLevel="5" x14ac:dyDescent="0.2">
      <c r="A3559" s="6" t="s">
        <v>7081</v>
      </c>
      <c r="B3559" s="7" t="s">
        <v>7082</v>
      </c>
      <c r="C3559" s="7" t="s">
        <v>1838</v>
      </c>
      <c r="D3559" s="7" t="s">
        <v>29</v>
      </c>
      <c r="E3559" s="7" t="s">
        <v>2248</v>
      </c>
      <c r="F3559" s="7" t="s">
        <v>31</v>
      </c>
      <c r="G3559" s="8">
        <v>1.25</v>
      </c>
      <c r="H3559" s="9">
        <v>1.1407E-2</v>
      </c>
      <c r="I3559" s="10">
        <v>11766.55</v>
      </c>
      <c r="J3559" s="12">
        <v>1</v>
      </c>
      <c r="K3559" s="7" t="s">
        <v>401</v>
      </c>
      <c r="L3559" s="11"/>
      <c r="M3559" s="11"/>
      <c r="N3559" s="38">
        <f>I3559*(100-$B$4)*(100-$B$5)/10000</f>
        <v>11766.55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7083</v>
      </c>
      <c r="B3560" s="7" t="s">
        <v>7084</v>
      </c>
      <c r="C3560" s="7" t="s">
        <v>1838</v>
      </c>
      <c r="D3560" s="7" t="s">
        <v>61</v>
      </c>
      <c r="E3560" s="7" t="s">
        <v>2248</v>
      </c>
      <c r="F3560" s="7" t="s">
        <v>31</v>
      </c>
      <c r="G3560" s="8">
        <v>1.47</v>
      </c>
      <c r="H3560" s="9">
        <v>1.1407E-2</v>
      </c>
      <c r="I3560" s="10">
        <v>19450.88</v>
      </c>
      <c r="J3560" s="12">
        <v>40</v>
      </c>
      <c r="K3560" s="7" t="s">
        <v>92</v>
      </c>
      <c r="L3560" s="11"/>
      <c r="M3560" s="11"/>
      <c r="N3560" s="38">
        <f>I3560*(100-$B$4)*(100-$B$5)/10000</f>
        <v>19450.88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2" x14ac:dyDescent="0.2">
      <c r="A3561" s="28" t="s">
        <v>7085</v>
      </c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35"/>
      <c r="O3561" s="35"/>
      <c r="P3561" s="35"/>
      <c r="Q3561" s="35"/>
    </row>
    <row r="3562" spans="1:17" ht="11.1" customHeight="1" outlineLevel="3" x14ac:dyDescent="0.2">
      <c r="A3562" s="29" t="s">
        <v>7086</v>
      </c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6"/>
      <c r="O3562" s="36"/>
      <c r="P3562" s="36"/>
      <c r="Q3562" s="36"/>
    </row>
    <row r="3563" spans="1:17" ht="11.1" customHeight="1" outlineLevel="4" x14ac:dyDescent="0.2">
      <c r="A3563" s="30" t="s">
        <v>7087</v>
      </c>
      <c r="B3563" s="30"/>
      <c r="C3563" s="30"/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7"/>
      <c r="O3563" s="37"/>
      <c r="P3563" s="37"/>
      <c r="Q3563" s="37"/>
    </row>
    <row r="3564" spans="1:17" ht="35.1" customHeight="1" outlineLevel="5" x14ac:dyDescent="0.2">
      <c r="A3564" s="6" t="s">
        <v>7088</v>
      </c>
      <c r="B3564" s="7" t="s">
        <v>7089</v>
      </c>
      <c r="C3564" s="7" t="s">
        <v>43</v>
      </c>
      <c r="D3564" s="7" t="s">
        <v>29</v>
      </c>
      <c r="E3564" s="7" t="s">
        <v>445</v>
      </c>
      <c r="F3564" s="7" t="s">
        <v>31</v>
      </c>
      <c r="G3564" s="8">
        <v>1.8</v>
      </c>
      <c r="H3564" s="9">
        <v>9.5110000000000004E-3</v>
      </c>
      <c r="I3564" s="10">
        <v>6118.11</v>
      </c>
      <c r="J3564" s="11"/>
      <c r="K3564" s="7"/>
      <c r="L3564" s="12">
        <v>15</v>
      </c>
      <c r="M3564" s="11"/>
      <c r="N3564" s="38">
        <f>I3564*(100-$B$4)*(100-$B$5)/10000</f>
        <v>6118.11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7090</v>
      </c>
      <c r="B3565" s="7" t="s">
        <v>7091</v>
      </c>
      <c r="C3565" s="7" t="s">
        <v>43</v>
      </c>
      <c r="D3565" s="7" t="s">
        <v>374</v>
      </c>
      <c r="E3565" s="7" t="s">
        <v>2003</v>
      </c>
      <c r="F3565" s="7" t="s">
        <v>31</v>
      </c>
      <c r="G3565" s="8">
        <v>1.8</v>
      </c>
      <c r="H3565" s="9">
        <v>9.5110000000000004E-3</v>
      </c>
      <c r="I3565" s="10">
        <v>6118.11</v>
      </c>
      <c r="J3565" s="11"/>
      <c r="K3565" s="7"/>
      <c r="L3565" s="12">
        <v>15</v>
      </c>
      <c r="M3565" s="11"/>
      <c r="N3565" s="38">
        <f>I3565*(100-$B$4)*(100-$B$5)/10000</f>
        <v>6118.11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7092</v>
      </c>
      <c r="B3566" s="7" t="s">
        <v>7093</v>
      </c>
      <c r="C3566" s="7" t="s">
        <v>348</v>
      </c>
      <c r="D3566" s="7" t="s">
        <v>29</v>
      </c>
      <c r="E3566" s="7" t="s">
        <v>349</v>
      </c>
      <c r="F3566" s="7" t="s">
        <v>31</v>
      </c>
      <c r="G3566" s="8">
        <v>1.8</v>
      </c>
      <c r="H3566" s="9">
        <v>1.1413E-2</v>
      </c>
      <c r="I3566" s="10">
        <v>9364.2900000000009</v>
      </c>
      <c r="J3566" s="11"/>
      <c r="K3566" s="7"/>
      <c r="L3566" s="12">
        <v>15</v>
      </c>
      <c r="M3566" s="11"/>
      <c r="N3566" s="38">
        <f>I3566*(100-$B$4)*(100-$B$5)/10000</f>
        <v>9364.2900000000009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7094</v>
      </c>
      <c r="B3567" s="7" t="s">
        <v>7095</v>
      </c>
      <c r="C3567" s="7" t="s">
        <v>348</v>
      </c>
      <c r="D3567" s="7" t="s">
        <v>374</v>
      </c>
      <c r="E3567" s="7" t="s">
        <v>2008</v>
      </c>
      <c r="F3567" s="7" t="s">
        <v>31</v>
      </c>
      <c r="G3567" s="8">
        <v>1.8</v>
      </c>
      <c r="H3567" s="9">
        <v>1.1413E-2</v>
      </c>
      <c r="I3567" s="10">
        <v>9364.2900000000009</v>
      </c>
      <c r="J3567" s="11"/>
      <c r="K3567" s="7"/>
      <c r="L3567" s="12">
        <v>15</v>
      </c>
      <c r="M3567" s="11"/>
      <c r="N3567" s="38">
        <f>I3567*(100-$B$4)*(100-$B$5)/10000</f>
        <v>9364.2900000000009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11.1" customHeight="1" outlineLevel="4" x14ac:dyDescent="0.2">
      <c r="A3568" s="30" t="s">
        <v>7096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47.1" customHeight="1" outlineLevel="5" x14ac:dyDescent="0.2">
      <c r="A3569" s="6" t="s">
        <v>7097</v>
      </c>
      <c r="B3569" s="7" t="s">
        <v>7098</v>
      </c>
      <c r="C3569" s="7" t="s">
        <v>43</v>
      </c>
      <c r="D3569" s="7" t="s">
        <v>29</v>
      </c>
      <c r="E3569" s="7" t="s">
        <v>445</v>
      </c>
      <c r="F3569" s="7" t="s">
        <v>31</v>
      </c>
      <c r="G3569" s="8">
        <v>2.1</v>
      </c>
      <c r="H3569" s="9">
        <v>9.5110000000000004E-3</v>
      </c>
      <c r="I3569" s="10">
        <v>13908.77</v>
      </c>
      <c r="J3569" s="11"/>
      <c r="K3569" s="7" t="s">
        <v>92</v>
      </c>
      <c r="L3569" s="12">
        <v>30</v>
      </c>
      <c r="M3569" s="11"/>
      <c r="N3569" s="38">
        <f>I3569*(100-$B$4)*(100-$B$5)/10000</f>
        <v>13908.77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7099</v>
      </c>
      <c r="B3570" s="7" t="s">
        <v>7100</v>
      </c>
      <c r="C3570" s="7" t="s">
        <v>43</v>
      </c>
      <c r="D3570" s="7" t="s">
        <v>374</v>
      </c>
      <c r="E3570" s="7" t="s">
        <v>2003</v>
      </c>
      <c r="F3570" s="7" t="s">
        <v>31</v>
      </c>
      <c r="G3570" s="8">
        <v>2.1</v>
      </c>
      <c r="H3570" s="9">
        <v>9.5110000000000004E-3</v>
      </c>
      <c r="I3570" s="10">
        <v>13908.77</v>
      </c>
      <c r="J3570" s="11"/>
      <c r="K3570" s="7" t="s">
        <v>92</v>
      </c>
      <c r="L3570" s="12">
        <v>30</v>
      </c>
      <c r="M3570" s="11"/>
      <c r="N3570" s="38">
        <f>I3570*(100-$B$4)*(100-$B$5)/10000</f>
        <v>13908.77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7101</v>
      </c>
      <c r="B3571" s="7" t="s">
        <v>7102</v>
      </c>
      <c r="C3571" s="7" t="s">
        <v>348</v>
      </c>
      <c r="D3571" s="7" t="s">
        <v>29</v>
      </c>
      <c r="E3571" s="7" t="s">
        <v>349</v>
      </c>
      <c r="F3571" s="7" t="s">
        <v>31</v>
      </c>
      <c r="G3571" s="8">
        <v>2.1</v>
      </c>
      <c r="H3571" s="9">
        <v>1.1413E-2</v>
      </c>
      <c r="I3571" s="10">
        <v>17559.259999999998</v>
      </c>
      <c r="J3571" s="11"/>
      <c r="K3571" s="7" t="s">
        <v>92</v>
      </c>
      <c r="L3571" s="12">
        <v>30</v>
      </c>
      <c r="M3571" s="11"/>
      <c r="N3571" s="38">
        <f>I3571*(100-$B$4)*(100-$B$5)/10000</f>
        <v>17559.259999999998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47.1" customHeight="1" outlineLevel="5" x14ac:dyDescent="0.2">
      <c r="A3572" s="6" t="s">
        <v>7103</v>
      </c>
      <c r="B3572" s="7" t="s">
        <v>7104</v>
      </c>
      <c r="C3572" s="7" t="s">
        <v>348</v>
      </c>
      <c r="D3572" s="7" t="s">
        <v>374</v>
      </c>
      <c r="E3572" s="7" t="s">
        <v>2008</v>
      </c>
      <c r="F3572" s="7" t="s">
        <v>31</v>
      </c>
      <c r="G3572" s="8">
        <v>2.1</v>
      </c>
      <c r="H3572" s="9">
        <v>1.1413E-2</v>
      </c>
      <c r="I3572" s="10">
        <v>17559.259999999998</v>
      </c>
      <c r="J3572" s="11"/>
      <c r="K3572" s="7" t="s">
        <v>92</v>
      </c>
      <c r="L3572" s="12">
        <v>30</v>
      </c>
      <c r="M3572" s="11"/>
      <c r="N3572" s="38">
        <f>I3572*(100-$B$4)*(100-$B$5)/10000</f>
        <v>17559.259999999998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7105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23.1" customHeight="1" outlineLevel="5" x14ac:dyDescent="0.2">
      <c r="A3574" s="6" t="s">
        <v>7106</v>
      </c>
      <c r="B3574" s="7" t="s">
        <v>7107</v>
      </c>
      <c r="C3574" s="7"/>
      <c r="D3574" s="7"/>
      <c r="E3574" s="7" t="s">
        <v>52</v>
      </c>
      <c r="F3574" s="7" t="s">
        <v>53</v>
      </c>
      <c r="G3574" s="8">
        <v>0.69</v>
      </c>
      <c r="H3574" s="9">
        <v>6.3629999999999997E-3</v>
      </c>
      <c r="I3574" s="10">
        <v>1502.32</v>
      </c>
      <c r="J3574" s="12">
        <v>40</v>
      </c>
      <c r="K3574" s="7"/>
      <c r="L3574" s="12">
        <v>7</v>
      </c>
      <c r="M3574" s="11"/>
      <c r="N3574" s="38">
        <f>I3574*(100-$B$4)*(100-$B$5)/10000</f>
        <v>1502.32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23.1" customHeight="1" outlineLevel="5" x14ac:dyDescent="0.2">
      <c r="A3575" s="6" t="s">
        <v>7108</v>
      </c>
      <c r="B3575" s="7" t="s">
        <v>7109</v>
      </c>
      <c r="C3575" s="7"/>
      <c r="D3575" s="7"/>
      <c r="E3575" s="7" t="s">
        <v>52</v>
      </c>
      <c r="F3575" s="7" t="s">
        <v>53</v>
      </c>
      <c r="G3575" s="8">
        <v>1.46</v>
      </c>
      <c r="H3575" s="9">
        <v>1.1413E-2</v>
      </c>
      <c r="I3575" s="10">
        <v>1844.64</v>
      </c>
      <c r="J3575" s="11"/>
      <c r="K3575" s="7"/>
      <c r="L3575" s="12">
        <v>7</v>
      </c>
      <c r="M3575" s="11"/>
      <c r="N3575" s="38">
        <f>I3575*(100-$B$4)*(100-$B$5)/10000</f>
        <v>1844.64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23.1" customHeight="1" outlineLevel="5" x14ac:dyDescent="0.2">
      <c r="A3576" s="6" t="s">
        <v>7110</v>
      </c>
      <c r="B3576" s="7" t="s">
        <v>7111</v>
      </c>
      <c r="C3576" s="7"/>
      <c r="D3576" s="7"/>
      <c r="E3576" s="7" t="s">
        <v>52</v>
      </c>
      <c r="F3576" s="7" t="s">
        <v>53</v>
      </c>
      <c r="G3576" s="8">
        <v>0.7</v>
      </c>
      <c r="H3576" s="9">
        <v>6.3629999999999997E-3</v>
      </c>
      <c r="I3576" s="10">
        <v>1502.32</v>
      </c>
      <c r="J3576" s="11"/>
      <c r="K3576" s="7"/>
      <c r="L3576" s="12">
        <v>7</v>
      </c>
      <c r="M3576" s="11"/>
      <c r="N3576" s="38">
        <f>I3576*(100-$B$4)*(100-$B$5)/10000</f>
        <v>1502.32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23.1" customHeight="1" outlineLevel="5" x14ac:dyDescent="0.2">
      <c r="A3577" s="6" t="s">
        <v>7112</v>
      </c>
      <c r="B3577" s="7" t="s">
        <v>7113</v>
      </c>
      <c r="C3577" s="7"/>
      <c r="D3577" s="7"/>
      <c r="E3577" s="7" t="s">
        <v>52</v>
      </c>
      <c r="F3577" s="7" t="s">
        <v>53</v>
      </c>
      <c r="G3577" s="8">
        <v>1.42</v>
      </c>
      <c r="H3577" s="9">
        <v>1.1413E-2</v>
      </c>
      <c r="I3577" s="10">
        <v>1844.64</v>
      </c>
      <c r="J3577" s="11"/>
      <c r="K3577" s="7"/>
      <c r="L3577" s="12">
        <v>7</v>
      </c>
      <c r="M3577" s="11"/>
      <c r="N3577" s="38">
        <f>I3577*(100-$B$4)*(100-$B$5)/10000</f>
        <v>1844.64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7114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7115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5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6.3629999999999997E-3</v>
      </c>
      <c r="I3580" s="10">
        <v>4849.84</v>
      </c>
      <c r="J3580" s="12">
        <v>34</v>
      </c>
      <c r="K3580" s="7"/>
      <c r="L3580" s="12">
        <v>15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/>
      <c r="L3581" s="12">
        <v>15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1.4</v>
      </c>
      <c r="H3582" s="9">
        <v>5.3030000000000004E-3</v>
      </c>
      <c r="I3582" s="10">
        <v>12640.52</v>
      </c>
      <c r="J3582" s="11"/>
      <c r="K3582" s="7" t="s">
        <v>92</v>
      </c>
      <c r="L3582" s="12">
        <v>30</v>
      </c>
      <c r="M3582" s="11"/>
      <c r="N3582" s="38">
        <f>I3582*(100-$B$4)*(100-$B$5)/10000</f>
        <v>12640.52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5946</v>
      </c>
      <c r="F3583" s="7" t="s">
        <v>31</v>
      </c>
      <c r="G3583" s="8">
        <v>1.4</v>
      </c>
      <c r="H3583" s="9">
        <v>6.3629999999999997E-3</v>
      </c>
      <c r="I3583" s="10">
        <v>12640.52</v>
      </c>
      <c r="J3583" s="11"/>
      <c r="K3583" s="7" t="s">
        <v>92</v>
      </c>
      <c r="L3583" s="12">
        <v>30</v>
      </c>
      <c r="M3583" s="11"/>
      <c r="N3583" s="38">
        <f>I3583*(100-$B$4)*(100-$B$5)/10000</f>
        <v>12640.52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35</v>
      </c>
      <c r="E3584" s="7" t="s">
        <v>30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 t="s">
        <v>406</v>
      </c>
      <c r="L3584" s="12">
        <v>25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35</v>
      </c>
      <c r="E3585" s="7" t="s">
        <v>2998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 t="s">
        <v>406</v>
      </c>
      <c r="L3585" s="12">
        <v>25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35</v>
      </c>
      <c r="E3586" s="7" t="s">
        <v>2998</v>
      </c>
      <c r="F3586" s="7" t="s">
        <v>31</v>
      </c>
      <c r="G3586" s="8">
        <v>1.1000000000000001</v>
      </c>
      <c r="H3586" s="9">
        <v>6.3629999999999997E-3</v>
      </c>
      <c r="I3586" s="10">
        <v>6227.85</v>
      </c>
      <c r="J3586" s="11"/>
      <c r="K3586" s="7" t="s">
        <v>401</v>
      </c>
      <c r="L3586" s="12">
        <v>25</v>
      </c>
      <c r="M3586" s="11"/>
      <c r="N3586" s="38">
        <f>I3586*(100-$B$4)*(100-$B$5)/10000</f>
        <v>6227.85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35</v>
      </c>
      <c r="E3587" s="7" t="s">
        <v>30</v>
      </c>
      <c r="F3587" s="7" t="s">
        <v>31</v>
      </c>
      <c r="G3587" s="8">
        <v>1.1000000000000001</v>
      </c>
      <c r="H3587" s="9">
        <v>6.3629999999999997E-3</v>
      </c>
      <c r="I3587" s="10">
        <v>6227.85</v>
      </c>
      <c r="J3587" s="11"/>
      <c r="K3587" s="7" t="s">
        <v>401</v>
      </c>
      <c r="L3587" s="12">
        <v>25</v>
      </c>
      <c r="M3587" s="11"/>
      <c r="N3587" s="38">
        <f>I3587*(100-$B$4)*(100-$B$5)/10000</f>
        <v>6227.85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/>
      <c r="L3588" s="12">
        <v>15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35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/>
      <c r="L3589" s="12">
        <v>15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530</v>
      </c>
      <c r="F3590" s="7" t="s">
        <v>31</v>
      </c>
      <c r="G3590" s="8">
        <v>1.1000000000000001</v>
      </c>
      <c r="H3590" s="9">
        <v>5.3030000000000004E-3</v>
      </c>
      <c r="I3590" s="10">
        <v>12640.52</v>
      </c>
      <c r="J3590" s="11"/>
      <c r="K3590" s="7" t="s">
        <v>92</v>
      </c>
      <c r="L3590" s="12">
        <v>30</v>
      </c>
      <c r="M3590" s="11"/>
      <c r="N3590" s="38">
        <f>I3590*(100-$B$4)*(100-$B$5)/10000</f>
        <v>12640.52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1.4</v>
      </c>
      <c r="H3591" s="9">
        <v>5.3030000000000004E-3</v>
      </c>
      <c r="I3591" s="10">
        <v>12640.52</v>
      </c>
      <c r="J3591" s="11"/>
      <c r="K3591" s="7" t="s">
        <v>92</v>
      </c>
      <c r="L3591" s="12">
        <v>30</v>
      </c>
      <c r="M3591" s="11"/>
      <c r="N3591" s="38">
        <f>I3591*(100-$B$4)*(100-$B$5)/10000</f>
        <v>12640.52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29</v>
      </c>
      <c r="E3592" s="7" t="s">
        <v>530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 t="s">
        <v>406</v>
      </c>
      <c r="L3592" s="12">
        <v>25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29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 t="s">
        <v>406</v>
      </c>
      <c r="L3593" s="12">
        <v>25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29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6227.85</v>
      </c>
      <c r="J3594" s="11"/>
      <c r="K3594" s="7" t="s">
        <v>401</v>
      </c>
      <c r="L3594" s="12">
        <v>25</v>
      </c>
      <c r="M3594" s="11"/>
      <c r="N3594" s="38">
        <f>I3594*(100-$B$4)*(100-$B$5)/10000</f>
        <v>6227.85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29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6227.85</v>
      </c>
      <c r="J3595" s="11"/>
      <c r="K3595" s="7" t="s">
        <v>401</v>
      </c>
      <c r="L3595" s="12">
        <v>25</v>
      </c>
      <c r="M3595" s="11"/>
      <c r="N3595" s="38">
        <f>I3595*(100-$B$4)*(100-$B$5)/10000</f>
        <v>6227.85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35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4849.84</v>
      </c>
      <c r="J3596" s="11"/>
      <c r="K3596" s="7"/>
      <c r="L3596" s="12">
        <v>15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530</v>
      </c>
      <c r="F3597" s="7" t="s">
        <v>31</v>
      </c>
      <c r="G3597" s="8">
        <v>1.1000000000000001</v>
      </c>
      <c r="H3597" s="9">
        <v>6.3629999999999997E-3</v>
      </c>
      <c r="I3597" s="10">
        <v>4849.84</v>
      </c>
      <c r="J3597" s="11"/>
      <c r="K3597" s="7"/>
      <c r="L3597" s="12">
        <v>15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1.4</v>
      </c>
      <c r="H3598" s="9">
        <v>6.3629999999999997E-3</v>
      </c>
      <c r="I3598" s="10">
        <v>12640.52</v>
      </c>
      <c r="J3598" s="12">
        <v>30</v>
      </c>
      <c r="K3598" s="7" t="s">
        <v>92</v>
      </c>
      <c r="L3598" s="12">
        <v>30</v>
      </c>
      <c r="M3598" s="11"/>
      <c r="N3598" s="38">
        <f>I3598*(100-$B$4)*(100-$B$5)/10000</f>
        <v>12640.52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12640.52</v>
      </c>
      <c r="J3599" s="11"/>
      <c r="K3599" s="7" t="s">
        <v>92</v>
      </c>
      <c r="L3599" s="12">
        <v>30</v>
      </c>
      <c r="M3599" s="11"/>
      <c r="N3599" s="38">
        <f>I3599*(100-$B$4)*(100-$B$5)/10000</f>
        <v>12640.52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61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 t="s">
        <v>406</v>
      </c>
      <c r="L3600" s="12">
        <v>25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61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 t="s">
        <v>406</v>
      </c>
      <c r="L3601" s="12">
        <v>25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61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6227.85</v>
      </c>
      <c r="J3602" s="11"/>
      <c r="K3602" s="7" t="s">
        <v>401</v>
      </c>
      <c r="L3602" s="12">
        <v>25</v>
      </c>
      <c r="M3602" s="11"/>
      <c r="N3602" s="38">
        <f>I3602*(100-$B$4)*(100-$B$5)/10000</f>
        <v>6227.85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61</v>
      </c>
      <c r="E3603" s="7" t="s">
        <v>530</v>
      </c>
      <c r="F3603" s="7" t="s">
        <v>31</v>
      </c>
      <c r="G3603" s="8">
        <v>1.1000000000000001</v>
      </c>
      <c r="H3603" s="9">
        <v>6.3629999999999997E-3</v>
      </c>
      <c r="I3603" s="10">
        <v>6227.85</v>
      </c>
      <c r="J3603" s="11"/>
      <c r="K3603" s="7" t="s">
        <v>401</v>
      </c>
      <c r="L3603" s="12">
        <v>25</v>
      </c>
      <c r="M3603" s="11"/>
      <c r="N3603" s="38">
        <f>I3603*(100-$B$4)*(100-$B$5)/10000</f>
        <v>6227.85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/>
      <c r="L3604" s="12">
        <v>15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35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4849.84</v>
      </c>
      <c r="J3605" s="11"/>
      <c r="K3605" s="7"/>
      <c r="L3605" s="12">
        <v>15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1.4</v>
      </c>
      <c r="H3606" s="9">
        <v>6.3629999999999997E-3</v>
      </c>
      <c r="I3606" s="10">
        <v>12640.52</v>
      </c>
      <c r="J3606" s="11"/>
      <c r="K3606" s="7" t="s">
        <v>92</v>
      </c>
      <c r="L3606" s="12">
        <v>30</v>
      </c>
      <c r="M3606" s="11"/>
      <c r="N3606" s="38">
        <f>I3606*(100-$B$4)*(100-$B$5)/10000</f>
        <v>12640.52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374</v>
      </c>
      <c r="E3607" s="7" t="s">
        <v>2998</v>
      </c>
      <c r="F3607" s="7" t="s">
        <v>31</v>
      </c>
      <c r="G3607" s="8">
        <v>1.1000000000000001</v>
      </c>
      <c r="H3607" s="9">
        <v>5.3030000000000004E-3</v>
      </c>
      <c r="I3607" s="10">
        <v>4849.84</v>
      </c>
      <c r="J3607" s="11"/>
      <c r="K3607" s="7" t="s">
        <v>406</v>
      </c>
      <c r="L3607" s="12">
        <v>25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374</v>
      </c>
      <c r="E3608" s="7" t="s">
        <v>530</v>
      </c>
      <c r="F3608" s="7" t="s">
        <v>31</v>
      </c>
      <c r="G3608" s="8">
        <v>1.1000000000000001</v>
      </c>
      <c r="H3608" s="9">
        <v>5.3030000000000004E-3</v>
      </c>
      <c r="I3608" s="10">
        <v>4849.84</v>
      </c>
      <c r="J3608" s="11"/>
      <c r="K3608" s="7" t="s">
        <v>406</v>
      </c>
      <c r="L3608" s="12">
        <v>25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374</v>
      </c>
      <c r="E3609" s="7" t="s">
        <v>2998</v>
      </c>
      <c r="F3609" s="7" t="s">
        <v>31</v>
      </c>
      <c r="G3609" s="8">
        <v>1.1000000000000001</v>
      </c>
      <c r="H3609" s="9">
        <v>6.3629999999999997E-3</v>
      </c>
      <c r="I3609" s="10">
        <v>6227.85</v>
      </c>
      <c r="J3609" s="11"/>
      <c r="K3609" s="7" t="s">
        <v>401</v>
      </c>
      <c r="L3609" s="12">
        <v>25</v>
      </c>
      <c r="M3609" s="11"/>
      <c r="N3609" s="38">
        <f>I3609*(100-$B$4)*(100-$B$5)/10000</f>
        <v>6227.85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374</v>
      </c>
      <c r="E3610" s="7" t="s">
        <v>530</v>
      </c>
      <c r="F3610" s="7" t="s">
        <v>31</v>
      </c>
      <c r="G3610" s="8">
        <v>1.03</v>
      </c>
      <c r="H3610" s="9">
        <v>6.3629999999999997E-3</v>
      </c>
      <c r="I3610" s="10">
        <v>6227.85</v>
      </c>
      <c r="J3610" s="11"/>
      <c r="K3610" s="7" t="s">
        <v>401</v>
      </c>
      <c r="L3610" s="12">
        <v>25</v>
      </c>
      <c r="M3610" s="11"/>
      <c r="N3610" s="38">
        <f>I3610*(100-$B$4)*(100-$B$5)/10000</f>
        <v>6227.85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5235</v>
      </c>
      <c r="D3611" s="7" t="s">
        <v>35</v>
      </c>
      <c r="E3611" s="7" t="s">
        <v>7180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5235</v>
      </c>
      <c r="D3612" s="7" t="s">
        <v>35</v>
      </c>
      <c r="E3612" s="7" t="s">
        <v>432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5235</v>
      </c>
      <c r="D3613" s="7" t="s">
        <v>35</v>
      </c>
      <c r="E3613" s="7" t="s">
        <v>432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5235</v>
      </c>
      <c r="D3614" s="7" t="s">
        <v>35</v>
      </c>
      <c r="E3614" s="7" t="s">
        <v>7180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5235</v>
      </c>
      <c r="D3615" s="7" t="s">
        <v>29</v>
      </c>
      <c r="E3615" s="7" t="s">
        <v>2258</v>
      </c>
      <c r="F3615" s="7" t="s">
        <v>31</v>
      </c>
      <c r="G3615" s="8">
        <v>1.1000000000000001</v>
      </c>
      <c r="H3615" s="9">
        <v>6.3629999999999997E-3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5235</v>
      </c>
      <c r="D3616" s="7" t="s">
        <v>29</v>
      </c>
      <c r="E3616" s="7" t="s">
        <v>7180</v>
      </c>
      <c r="F3616" s="7" t="s">
        <v>31</v>
      </c>
      <c r="G3616" s="8">
        <v>1.1000000000000001</v>
      </c>
      <c r="H3616" s="9">
        <v>6.3629999999999997E-3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5235</v>
      </c>
      <c r="D3617" s="7" t="s">
        <v>29</v>
      </c>
      <c r="E3617" s="7" t="s">
        <v>7180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5235</v>
      </c>
      <c r="D3618" s="7" t="s">
        <v>29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5235</v>
      </c>
      <c r="D3619" s="7" t="s">
        <v>61</v>
      </c>
      <c r="E3619" s="7" t="s">
        <v>7180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5235</v>
      </c>
      <c r="D3620" s="7" t="s">
        <v>61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5235</v>
      </c>
      <c r="D3621" s="7" t="s">
        <v>61</v>
      </c>
      <c r="E3621" s="7" t="s">
        <v>7180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61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374</v>
      </c>
      <c r="E3623" s="7" t="s">
        <v>7180</v>
      </c>
      <c r="F3623" s="7" t="s">
        <v>31</v>
      </c>
      <c r="G3623" s="8">
        <v>1.1000000000000001</v>
      </c>
      <c r="H3623" s="9">
        <v>5.3030000000000004E-3</v>
      </c>
      <c r="I3623" s="10">
        <v>5196.26</v>
      </c>
      <c r="J3623" s="11"/>
      <c r="K3623" s="7"/>
      <c r="L3623" s="12">
        <v>15</v>
      </c>
      <c r="M3623" s="11"/>
      <c r="N3623" s="38">
        <f>I3623*(100-$B$4)*(100-$B$5)/10000</f>
        <v>5196.26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374</v>
      </c>
      <c r="E3624" s="7" t="s">
        <v>2258</v>
      </c>
      <c r="F3624" s="7" t="s">
        <v>31</v>
      </c>
      <c r="G3624" s="8">
        <v>1.1000000000000001</v>
      </c>
      <c r="H3624" s="9">
        <v>5.3030000000000004E-3</v>
      </c>
      <c r="I3624" s="10">
        <v>5196.26</v>
      </c>
      <c r="J3624" s="11"/>
      <c r="K3624" s="7"/>
      <c r="L3624" s="12">
        <v>15</v>
      </c>
      <c r="M3624" s="11"/>
      <c r="N3624" s="38">
        <f>I3624*(100-$B$4)*(100-$B$5)/10000</f>
        <v>5196.26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374</v>
      </c>
      <c r="E3625" s="7" t="s">
        <v>7180</v>
      </c>
      <c r="F3625" s="7" t="s">
        <v>31</v>
      </c>
      <c r="G3625" s="8">
        <v>1.1000000000000001</v>
      </c>
      <c r="H3625" s="9">
        <v>6.3629999999999997E-3</v>
      </c>
      <c r="I3625" s="10">
        <v>6574.26</v>
      </c>
      <c r="J3625" s="11"/>
      <c r="K3625" s="7" t="s">
        <v>401</v>
      </c>
      <c r="L3625" s="12">
        <v>25</v>
      </c>
      <c r="M3625" s="11"/>
      <c r="N3625" s="38">
        <f>I3625*(100-$B$4)*(100-$B$5)/10000</f>
        <v>6574.26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374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6574.26</v>
      </c>
      <c r="J3626" s="11"/>
      <c r="K3626" s="7" t="s">
        <v>401</v>
      </c>
      <c r="L3626" s="12">
        <v>25</v>
      </c>
      <c r="M3626" s="11"/>
      <c r="N3626" s="38">
        <f>I3626*(100-$B$4)*(100-$B$5)/10000</f>
        <v>6574.26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11.1" customHeight="1" outlineLevel="4" x14ac:dyDescent="0.2">
      <c r="A3627" s="30" t="s">
        <v>7211</v>
      </c>
      <c r="B3627" s="30"/>
      <c r="C3627" s="30"/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7"/>
      <c r="O3627" s="37"/>
      <c r="P3627" s="37"/>
      <c r="Q3627" s="37"/>
    </row>
    <row r="3628" spans="1:17" ht="47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5946</v>
      </c>
      <c r="F3628" s="7" t="s">
        <v>31</v>
      </c>
      <c r="G3628" s="8">
        <v>1.9</v>
      </c>
      <c r="H3628" s="9">
        <v>1.1413E-2</v>
      </c>
      <c r="I3628" s="10">
        <v>5863.5</v>
      </c>
      <c r="J3628" s="11"/>
      <c r="K3628" s="7"/>
      <c r="L3628" s="12">
        <v>15</v>
      </c>
      <c r="M3628" s="11"/>
      <c r="N3628" s="38">
        <f>I3628*(100-$B$4)*(100-$B$5)/10000</f>
        <v>5863.5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1.9</v>
      </c>
      <c r="H3629" s="9">
        <v>1.1413E-2</v>
      </c>
      <c r="I3629" s="10">
        <v>5863.5</v>
      </c>
      <c r="J3629" s="11"/>
      <c r="K3629" s="7"/>
      <c r="L3629" s="12">
        <v>15</v>
      </c>
      <c r="M3629" s="11"/>
      <c r="N3629" s="38">
        <f>I3629*(100-$B$4)*(100-$B$5)/10000</f>
        <v>5863.5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5946</v>
      </c>
      <c r="F3630" s="7" t="s">
        <v>31</v>
      </c>
      <c r="G3630" s="8">
        <v>1.9</v>
      </c>
      <c r="H3630" s="9">
        <v>1.1413E-2</v>
      </c>
      <c r="I3630" s="10">
        <v>7925.91</v>
      </c>
      <c r="J3630" s="11"/>
      <c r="K3630" s="7" t="s">
        <v>705</v>
      </c>
      <c r="L3630" s="12">
        <v>25</v>
      </c>
      <c r="M3630" s="11"/>
      <c r="N3630" s="38">
        <f>I3630*(100-$B$4)*(100-$B$5)/10000</f>
        <v>7925.91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2998</v>
      </c>
      <c r="F3631" s="7" t="s">
        <v>31</v>
      </c>
      <c r="G3631" s="8">
        <v>1.9</v>
      </c>
      <c r="H3631" s="9">
        <v>1.1413E-2</v>
      </c>
      <c r="I3631" s="10">
        <v>7925.91</v>
      </c>
      <c r="J3631" s="11"/>
      <c r="K3631" s="7" t="s">
        <v>705</v>
      </c>
      <c r="L3631" s="12">
        <v>25</v>
      </c>
      <c r="M3631" s="11"/>
      <c r="N3631" s="38">
        <f>I3631*(100-$B$4)*(100-$B$5)/10000</f>
        <v>7925.91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35</v>
      </c>
      <c r="E3632" s="7" t="s">
        <v>5946</v>
      </c>
      <c r="F3632" s="7" t="s">
        <v>31</v>
      </c>
      <c r="G3632" s="8">
        <v>2.1</v>
      </c>
      <c r="H3632" s="9">
        <v>1.1413E-2</v>
      </c>
      <c r="I3632" s="10">
        <v>13654.13</v>
      </c>
      <c r="J3632" s="11"/>
      <c r="K3632" s="7" t="s">
        <v>92</v>
      </c>
      <c r="L3632" s="12">
        <v>30</v>
      </c>
      <c r="M3632" s="11"/>
      <c r="N3632" s="38">
        <f>I3632*(100-$B$4)*(100-$B$5)/10000</f>
        <v>13654.13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35</v>
      </c>
      <c r="E3633" s="7" t="s">
        <v>2998</v>
      </c>
      <c r="F3633" s="7" t="s">
        <v>31</v>
      </c>
      <c r="G3633" s="8">
        <v>2.1</v>
      </c>
      <c r="H3633" s="9">
        <v>1.1413E-2</v>
      </c>
      <c r="I3633" s="10">
        <v>13654.13</v>
      </c>
      <c r="J3633" s="11"/>
      <c r="K3633" s="7" t="s">
        <v>92</v>
      </c>
      <c r="L3633" s="12">
        <v>30</v>
      </c>
      <c r="M3633" s="11"/>
      <c r="N3633" s="38">
        <f>I3633*(100-$B$4)*(100-$B$5)/10000</f>
        <v>13654.13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35</v>
      </c>
      <c r="E3634" s="7" t="s">
        <v>30</v>
      </c>
      <c r="F3634" s="7" t="s">
        <v>31</v>
      </c>
      <c r="G3634" s="8">
        <v>1.9</v>
      </c>
      <c r="H3634" s="9">
        <v>1.1413E-2</v>
      </c>
      <c r="I3634" s="10">
        <v>5863.5</v>
      </c>
      <c r="J3634" s="11"/>
      <c r="K3634" s="7" t="s">
        <v>406</v>
      </c>
      <c r="L3634" s="12">
        <v>25</v>
      </c>
      <c r="M3634" s="11"/>
      <c r="N3634" s="38">
        <f>I3634*(100-$B$4)*(100-$B$5)/10000</f>
        <v>5863.5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35</v>
      </c>
      <c r="E3635" s="7" t="s">
        <v>76</v>
      </c>
      <c r="F3635" s="7" t="s">
        <v>31</v>
      </c>
      <c r="G3635" s="8">
        <v>1.9</v>
      </c>
      <c r="H3635" s="9">
        <v>1.1413E-2</v>
      </c>
      <c r="I3635" s="10">
        <v>5863.5</v>
      </c>
      <c r="J3635" s="11"/>
      <c r="K3635" s="7" t="s">
        <v>406</v>
      </c>
      <c r="L3635" s="12">
        <v>25</v>
      </c>
      <c r="M3635" s="11"/>
      <c r="N3635" s="38">
        <f>I3635*(100-$B$4)*(100-$B$5)/10000</f>
        <v>5863.5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530</v>
      </c>
      <c r="F3636" s="7" t="s">
        <v>31</v>
      </c>
      <c r="G3636" s="8">
        <v>1.9</v>
      </c>
      <c r="H3636" s="9">
        <v>1.1413E-2</v>
      </c>
      <c r="I3636" s="10">
        <v>5863.5</v>
      </c>
      <c r="J3636" s="11"/>
      <c r="K3636" s="7"/>
      <c r="L3636" s="12">
        <v>15</v>
      </c>
      <c r="M3636" s="11"/>
      <c r="N3636" s="38">
        <f>I3636*(100-$B$4)*(100-$B$5)/10000</f>
        <v>5863.5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1.9</v>
      </c>
      <c r="H3637" s="9">
        <v>9.5110000000000004E-3</v>
      </c>
      <c r="I3637" s="10">
        <v>5863.47</v>
      </c>
      <c r="J3637" s="12">
        <v>989</v>
      </c>
      <c r="K3637" s="7"/>
      <c r="L3637" s="12">
        <v>15</v>
      </c>
      <c r="M3637" s="11"/>
      <c r="N3637" s="38">
        <f>I3637*(100-$B$4)*(100-$B$5)/10000</f>
        <v>5863.47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59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7925.91</v>
      </c>
      <c r="J3638" s="11"/>
      <c r="K3638" s="7" t="s">
        <v>705</v>
      </c>
      <c r="L3638" s="12">
        <v>25</v>
      </c>
      <c r="M3638" s="11"/>
      <c r="N3638" s="38">
        <f>I3638*(100-$B$4)*(100-$B$5)/10000</f>
        <v>7925.91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1.1413E-2</v>
      </c>
      <c r="I3639" s="10">
        <v>7925.91</v>
      </c>
      <c r="J3639" s="11"/>
      <c r="K3639" s="7" t="s">
        <v>705</v>
      </c>
      <c r="L3639" s="12">
        <v>25</v>
      </c>
      <c r="M3639" s="11"/>
      <c r="N3639" s="38">
        <f>I3639*(100-$B$4)*(100-$B$5)/10000</f>
        <v>7925.91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29</v>
      </c>
      <c r="E3640" s="7" t="s">
        <v>2998</v>
      </c>
      <c r="F3640" s="7" t="s">
        <v>31</v>
      </c>
      <c r="G3640" s="8">
        <v>2.1</v>
      </c>
      <c r="H3640" s="9">
        <v>9.5110000000000004E-3</v>
      </c>
      <c r="I3640" s="10">
        <v>13654.13</v>
      </c>
      <c r="J3640" s="11"/>
      <c r="K3640" s="7" t="s">
        <v>92</v>
      </c>
      <c r="L3640" s="12">
        <v>30</v>
      </c>
      <c r="M3640" s="11"/>
      <c r="N3640" s="38">
        <f>I3640*(100-$B$4)*(100-$B$5)/10000</f>
        <v>13654.13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29</v>
      </c>
      <c r="E3641" s="7" t="s">
        <v>530</v>
      </c>
      <c r="F3641" s="7" t="s">
        <v>31</v>
      </c>
      <c r="G3641" s="8">
        <v>2.1</v>
      </c>
      <c r="H3641" s="9">
        <v>9.5110000000000004E-3</v>
      </c>
      <c r="I3641" s="10">
        <v>13654.13</v>
      </c>
      <c r="J3641" s="11"/>
      <c r="K3641" s="7" t="s">
        <v>92</v>
      </c>
      <c r="L3641" s="12">
        <v>30</v>
      </c>
      <c r="M3641" s="11"/>
      <c r="N3641" s="38">
        <f>I3641*(100-$B$4)*(100-$B$5)/10000</f>
        <v>13654.13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29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5863.5</v>
      </c>
      <c r="J3642" s="11"/>
      <c r="K3642" s="7" t="s">
        <v>406</v>
      </c>
      <c r="L3642" s="12">
        <v>25</v>
      </c>
      <c r="M3642" s="11"/>
      <c r="N3642" s="38">
        <f>I3642*(100-$B$4)*(100-$B$5)/10000</f>
        <v>5863.5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29</v>
      </c>
      <c r="E3643" s="7" t="s">
        <v>530</v>
      </c>
      <c r="F3643" s="7" t="s">
        <v>31</v>
      </c>
      <c r="G3643" s="8">
        <v>1.9</v>
      </c>
      <c r="H3643" s="9">
        <v>9.5110000000000004E-3</v>
      </c>
      <c r="I3643" s="10">
        <v>5863.5</v>
      </c>
      <c r="J3643" s="11"/>
      <c r="K3643" s="7" t="s">
        <v>406</v>
      </c>
      <c r="L3643" s="12">
        <v>25</v>
      </c>
      <c r="M3643" s="11"/>
      <c r="N3643" s="38">
        <f>I3643*(100-$B$4)*(100-$B$5)/10000</f>
        <v>5863.5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1.8</v>
      </c>
      <c r="H3644" s="9">
        <v>9.5110000000000004E-3</v>
      </c>
      <c r="I3644" s="10">
        <v>5863.5</v>
      </c>
      <c r="J3644" s="11"/>
      <c r="K3644" s="7"/>
      <c r="L3644" s="12">
        <v>15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/>
      <c r="L3645" s="12">
        <v>15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7925.91</v>
      </c>
      <c r="J3646" s="11"/>
      <c r="K3646" s="7" t="s">
        <v>705</v>
      </c>
      <c r="L3646" s="12">
        <v>25</v>
      </c>
      <c r="M3646" s="11"/>
      <c r="N3646" s="38">
        <f>I3646*(100-$B$4)*(100-$B$5)/10000</f>
        <v>7925.91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9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7925.91</v>
      </c>
      <c r="J3647" s="11"/>
      <c r="K3647" s="7" t="s">
        <v>705</v>
      </c>
      <c r="L3647" s="12">
        <v>25</v>
      </c>
      <c r="M3647" s="11"/>
      <c r="N3647" s="38">
        <f>I3647*(100-$B$4)*(100-$B$5)/10000</f>
        <v>7925.91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61</v>
      </c>
      <c r="E3648" s="7" t="s">
        <v>2998</v>
      </c>
      <c r="F3648" s="7" t="s">
        <v>31</v>
      </c>
      <c r="G3648" s="8">
        <v>2.1</v>
      </c>
      <c r="H3648" s="9">
        <v>1.1413E-2</v>
      </c>
      <c r="I3648" s="10">
        <v>13654.13</v>
      </c>
      <c r="J3648" s="11"/>
      <c r="K3648" s="7" t="s">
        <v>92</v>
      </c>
      <c r="L3648" s="12">
        <v>30</v>
      </c>
      <c r="M3648" s="11"/>
      <c r="N3648" s="38">
        <f>I3648*(100-$B$4)*(100-$B$5)/10000</f>
        <v>13654.13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61</v>
      </c>
      <c r="E3649" s="7" t="s">
        <v>530</v>
      </c>
      <c r="F3649" s="7" t="s">
        <v>31</v>
      </c>
      <c r="G3649" s="8">
        <v>2.1</v>
      </c>
      <c r="H3649" s="9">
        <v>1.1413E-2</v>
      </c>
      <c r="I3649" s="10">
        <v>13654.13</v>
      </c>
      <c r="J3649" s="11"/>
      <c r="K3649" s="7" t="s">
        <v>92</v>
      </c>
      <c r="L3649" s="12">
        <v>30</v>
      </c>
      <c r="M3649" s="11"/>
      <c r="N3649" s="38">
        <f>I3649*(100-$B$4)*(100-$B$5)/10000</f>
        <v>13654.13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61</v>
      </c>
      <c r="E3650" s="7" t="s">
        <v>530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 t="s">
        <v>406</v>
      </c>
      <c r="L3650" s="12">
        <v>25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61</v>
      </c>
      <c r="E3651" s="7" t="s">
        <v>2998</v>
      </c>
      <c r="F3651" s="7" t="s">
        <v>31</v>
      </c>
      <c r="G3651" s="8">
        <v>1.9</v>
      </c>
      <c r="H3651" s="9">
        <v>9.5110000000000004E-3</v>
      </c>
      <c r="I3651" s="10">
        <v>5863.5</v>
      </c>
      <c r="J3651" s="11"/>
      <c r="K3651" s="7" t="s">
        <v>406</v>
      </c>
      <c r="L3651" s="12">
        <v>25</v>
      </c>
      <c r="M3651" s="11"/>
      <c r="N3651" s="38">
        <f>I3651*(100-$B$4)*(100-$B$5)/10000</f>
        <v>5863.5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/>
      <c r="L3652" s="12">
        <v>15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1.8</v>
      </c>
      <c r="H3653" s="9">
        <v>1.1413E-2</v>
      </c>
      <c r="I3653" s="10">
        <v>5863.5</v>
      </c>
      <c r="J3653" s="11"/>
      <c r="K3653" s="7"/>
      <c r="L3653" s="12">
        <v>15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7925.91</v>
      </c>
      <c r="J3654" s="11"/>
      <c r="K3654" s="7" t="s">
        <v>705</v>
      </c>
      <c r="L3654" s="12">
        <v>25</v>
      </c>
      <c r="M3654" s="11"/>
      <c r="N3654" s="38">
        <f>I3654*(100-$B$4)*(100-$B$5)/10000</f>
        <v>7925.91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59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7925.91</v>
      </c>
      <c r="J3655" s="11"/>
      <c r="K3655" s="7" t="s">
        <v>705</v>
      </c>
      <c r="L3655" s="12">
        <v>25</v>
      </c>
      <c r="M3655" s="11"/>
      <c r="N3655" s="38">
        <f>I3655*(100-$B$4)*(100-$B$5)/10000</f>
        <v>7925.91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374</v>
      </c>
      <c r="E3656" s="7" t="s">
        <v>530</v>
      </c>
      <c r="F3656" s="7" t="s">
        <v>31</v>
      </c>
      <c r="G3656" s="8">
        <v>2.1</v>
      </c>
      <c r="H3656" s="9">
        <v>1.1413E-2</v>
      </c>
      <c r="I3656" s="10">
        <v>13654.13</v>
      </c>
      <c r="J3656" s="11"/>
      <c r="K3656" s="7" t="s">
        <v>92</v>
      </c>
      <c r="L3656" s="12">
        <v>30</v>
      </c>
      <c r="M3656" s="11"/>
      <c r="N3656" s="38">
        <f>I3656*(100-$B$4)*(100-$B$5)/10000</f>
        <v>13654.13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374</v>
      </c>
      <c r="E3657" s="7" t="s">
        <v>2998</v>
      </c>
      <c r="F3657" s="7" t="s">
        <v>31</v>
      </c>
      <c r="G3657" s="8">
        <v>2.1</v>
      </c>
      <c r="H3657" s="9">
        <v>1.1413E-2</v>
      </c>
      <c r="I3657" s="10">
        <v>13654.13</v>
      </c>
      <c r="J3657" s="11"/>
      <c r="K3657" s="7" t="s">
        <v>92</v>
      </c>
      <c r="L3657" s="12">
        <v>30</v>
      </c>
      <c r="M3657" s="11"/>
      <c r="N3657" s="38">
        <f>I3657*(100-$B$4)*(100-$B$5)/10000</f>
        <v>13654.13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374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 t="s">
        <v>406</v>
      </c>
      <c r="L3658" s="12">
        <v>25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374</v>
      </c>
      <c r="E3659" s="7" t="s">
        <v>2998</v>
      </c>
      <c r="F3659" s="7" t="s">
        <v>31</v>
      </c>
      <c r="G3659" s="8">
        <v>1.9</v>
      </c>
      <c r="H3659" s="9">
        <v>9.5110000000000004E-3</v>
      </c>
      <c r="I3659" s="10">
        <v>5863.5</v>
      </c>
      <c r="J3659" s="11"/>
      <c r="K3659" s="7" t="s">
        <v>406</v>
      </c>
      <c r="L3659" s="12">
        <v>25</v>
      </c>
      <c r="M3659" s="11"/>
      <c r="N3659" s="38">
        <f>I3659*(100-$B$4)*(100-$B$5)/10000</f>
        <v>5863.5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35.1" customHeight="1" outlineLevel="5" x14ac:dyDescent="0.2">
      <c r="A3660" s="6" t="s">
        <v>7276</v>
      </c>
      <c r="B3660" s="7" t="s">
        <v>7277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1.8</v>
      </c>
      <c r="H3660" s="9">
        <v>1.1413E-2</v>
      </c>
      <c r="I3660" s="10">
        <v>6581.98</v>
      </c>
      <c r="J3660" s="11"/>
      <c r="K3660" s="7"/>
      <c r="L3660" s="12">
        <v>15</v>
      </c>
      <c r="M3660" s="11"/>
      <c r="N3660" s="38">
        <f>I3660*(100-$B$4)*(100-$B$5)/10000</f>
        <v>6581.98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34</v>
      </c>
      <c r="D3661" s="7" t="s">
        <v>35</v>
      </c>
      <c r="E3661" s="7" t="s">
        <v>7280</v>
      </c>
      <c r="F3661" s="7" t="s">
        <v>31</v>
      </c>
      <c r="G3661" s="8">
        <v>1.8</v>
      </c>
      <c r="H3661" s="9">
        <v>1.1413E-2</v>
      </c>
      <c r="I3661" s="10">
        <v>6581.98</v>
      </c>
      <c r="J3661" s="11"/>
      <c r="K3661" s="7"/>
      <c r="L3661" s="12">
        <v>15</v>
      </c>
      <c r="M3661" s="11"/>
      <c r="N3661" s="38">
        <f>I3661*(100-$B$4)*(100-$B$5)/10000</f>
        <v>6581.98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8644.42</v>
      </c>
      <c r="J3662" s="11"/>
      <c r="K3662" s="7" t="s">
        <v>705</v>
      </c>
      <c r="L3662" s="12">
        <v>25</v>
      </c>
      <c r="M3662" s="11"/>
      <c r="N3662" s="38">
        <f>I3662*(100-$B$4)*(100-$B$5)/10000</f>
        <v>8644.42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7280</v>
      </c>
      <c r="F3663" s="7" t="s">
        <v>31</v>
      </c>
      <c r="G3663" s="8">
        <v>1.8</v>
      </c>
      <c r="H3663" s="9">
        <v>1.1413E-2</v>
      </c>
      <c r="I3663" s="10">
        <v>8644.42</v>
      </c>
      <c r="J3663" s="11"/>
      <c r="K3663" s="7" t="s">
        <v>705</v>
      </c>
      <c r="L3663" s="12">
        <v>25</v>
      </c>
      <c r="M3663" s="11"/>
      <c r="N3663" s="38">
        <f>I3663*(100-$B$4)*(100-$B$5)/10000</f>
        <v>8644.42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35</v>
      </c>
      <c r="E3664" s="7" t="s">
        <v>40</v>
      </c>
      <c r="F3664" s="7" t="s">
        <v>31</v>
      </c>
      <c r="G3664" s="8">
        <v>2.1</v>
      </c>
      <c r="H3664" s="9">
        <v>1.1413E-2</v>
      </c>
      <c r="I3664" s="10">
        <v>14372.62</v>
      </c>
      <c r="J3664" s="11"/>
      <c r="K3664" s="7" t="s">
        <v>92</v>
      </c>
      <c r="L3664" s="12">
        <v>30</v>
      </c>
      <c r="M3664" s="11"/>
      <c r="N3664" s="38">
        <f>I3664*(100-$B$4)*(100-$B$5)/10000</f>
        <v>14372.62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35</v>
      </c>
      <c r="E3665" s="7" t="s">
        <v>7280</v>
      </c>
      <c r="F3665" s="7" t="s">
        <v>31</v>
      </c>
      <c r="G3665" s="8">
        <v>2.1</v>
      </c>
      <c r="H3665" s="9">
        <v>9.5110000000000004E-3</v>
      </c>
      <c r="I3665" s="10">
        <v>14372.62</v>
      </c>
      <c r="J3665" s="11"/>
      <c r="K3665" s="7" t="s">
        <v>92</v>
      </c>
      <c r="L3665" s="12">
        <v>30</v>
      </c>
      <c r="M3665" s="11"/>
      <c r="N3665" s="38">
        <f>I3665*(100-$B$4)*(100-$B$5)/10000</f>
        <v>14372.62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35</v>
      </c>
      <c r="E3666" s="7" t="s">
        <v>40</v>
      </c>
      <c r="F3666" s="7" t="s">
        <v>31</v>
      </c>
      <c r="G3666" s="8">
        <v>1.8</v>
      </c>
      <c r="H3666" s="9">
        <v>1.1413E-2</v>
      </c>
      <c r="I3666" s="10">
        <v>7959.98</v>
      </c>
      <c r="J3666" s="11"/>
      <c r="K3666" s="7" t="s">
        <v>401</v>
      </c>
      <c r="L3666" s="12">
        <v>25</v>
      </c>
      <c r="M3666" s="11"/>
      <c r="N3666" s="38">
        <f>I3666*(100-$B$4)*(100-$B$5)/10000</f>
        <v>7959.98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35</v>
      </c>
      <c r="E3667" s="7" t="s">
        <v>7280</v>
      </c>
      <c r="F3667" s="7" t="s">
        <v>31</v>
      </c>
      <c r="G3667" s="8">
        <v>1.8</v>
      </c>
      <c r="H3667" s="9">
        <v>1.1413E-2</v>
      </c>
      <c r="I3667" s="10">
        <v>7959.98</v>
      </c>
      <c r="J3667" s="11"/>
      <c r="K3667" s="7" t="s">
        <v>401</v>
      </c>
      <c r="L3667" s="12">
        <v>25</v>
      </c>
      <c r="M3667" s="11"/>
      <c r="N3667" s="38">
        <f>I3667*(100-$B$4)*(100-$B$5)/10000</f>
        <v>7959.98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7280</v>
      </c>
      <c r="F3668" s="7" t="s">
        <v>31</v>
      </c>
      <c r="G3668" s="8">
        <v>1.8</v>
      </c>
      <c r="H3668" s="9">
        <v>9.5110000000000004E-3</v>
      </c>
      <c r="I3668" s="10">
        <v>6581.98</v>
      </c>
      <c r="J3668" s="11"/>
      <c r="K3668" s="7"/>
      <c r="L3668" s="12">
        <v>15</v>
      </c>
      <c r="M3668" s="11"/>
      <c r="N3668" s="38">
        <f>I3668*(100-$B$4)*(100-$B$5)/10000</f>
        <v>6581.98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1.8</v>
      </c>
      <c r="H3669" s="9">
        <v>1.1413E-2</v>
      </c>
      <c r="I3669" s="10">
        <v>6581.98</v>
      </c>
      <c r="J3669" s="11"/>
      <c r="K3669" s="7"/>
      <c r="L3669" s="12">
        <v>15</v>
      </c>
      <c r="M3669" s="11"/>
      <c r="N3669" s="38">
        <f>I3669*(100-$B$4)*(100-$B$5)/10000</f>
        <v>6581.98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7280</v>
      </c>
      <c r="F3670" s="7" t="s">
        <v>31</v>
      </c>
      <c r="G3670" s="8">
        <v>1.825</v>
      </c>
      <c r="H3670" s="9">
        <v>1.1413E-2</v>
      </c>
      <c r="I3670" s="10">
        <v>8644.42</v>
      </c>
      <c r="J3670" s="11"/>
      <c r="K3670" s="7" t="s">
        <v>705</v>
      </c>
      <c r="L3670" s="12">
        <v>25</v>
      </c>
      <c r="M3670" s="11"/>
      <c r="N3670" s="38">
        <f>I3670*(100-$B$4)*(100-$B$5)/10000</f>
        <v>8644.42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1.8</v>
      </c>
      <c r="H3671" s="9">
        <v>1.1413E-2</v>
      </c>
      <c r="I3671" s="10">
        <v>8644.42</v>
      </c>
      <c r="J3671" s="11"/>
      <c r="K3671" s="7" t="s">
        <v>705</v>
      </c>
      <c r="L3671" s="12">
        <v>25</v>
      </c>
      <c r="M3671" s="11"/>
      <c r="N3671" s="38">
        <f>I3671*(100-$B$4)*(100-$B$5)/10000</f>
        <v>8644.42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92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7280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92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7280</v>
      </c>
      <c r="F3674" s="7" t="s">
        <v>31</v>
      </c>
      <c r="G3674" s="8">
        <v>2.1</v>
      </c>
      <c r="H3674" s="9">
        <v>1.1413E-2</v>
      </c>
      <c r="I3674" s="10">
        <v>18061.900000000001</v>
      </c>
      <c r="J3674" s="11"/>
      <c r="K3674" s="7" t="s">
        <v>2265</v>
      </c>
      <c r="L3674" s="12">
        <v>30</v>
      </c>
      <c r="M3674" s="11"/>
      <c r="N3674" s="38">
        <f>I3674*(100-$B$4)*(100-$B$5)/10000</f>
        <v>18061.900000000001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2.1</v>
      </c>
      <c r="H3675" s="9">
        <v>1.1413E-2</v>
      </c>
      <c r="I3675" s="10">
        <v>18061.900000000001</v>
      </c>
      <c r="J3675" s="11"/>
      <c r="K3675" s="7" t="s">
        <v>2265</v>
      </c>
      <c r="L3675" s="12">
        <v>30</v>
      </c>
      <c r="M3675" s="11"/>
      <c r="N3675" s="38">
        <f>I3675*(100-$B$4)*(100-$B$5)/10000</f>
        <v>18061.900000000001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29</v>
      </c>
      <c r="E3676" s="7" t="s">
        <v>7280</v>
      </c>
      <c r="F3676" s="7" t="s">
        <v>31</v>
      </c>
      <c r="G3676" s="8">
        <v>2.1</v>
      </c>
      <c r="H3676" s="9">
        <v>9.5110000000000004E-3</v>
      </c>
      <c r="I3676" s="10">
        <v>14372.62</v>
      </c>
      <c r="J3676" s="11"/>
      <c r="K3676" s="7" t="s">
        <v>710</v>
      </c>
      <c r="L3676" s="12">
        <v>30</v>
      </c>
      <c r="M3676" s="11"/>
      <c r="N3676" s="38">
        <f>I3676*(100-$B$4)*(100-$B$5)/10000</f>
        <v>14372.62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29</v>
      </c>
      <c r="E3677" s="7" t="s">
        <v>445</v>
      </c>
      <c r="F3677" s="7" t="s">
        <v>31</v>
      </c>
      <c r="G3677" s="8">
        <v>2.1</v>
      </c>
      <c r="H3677" s="9">
        <v>9.5110000000000004E-3</v>
      </c>
      <c r="I3677" s="10">
        <v>14372.62</v>
      </c>
      <c r="J3677" s="11"/>
      <c r="K3677" s="7" t="s">
        <v>710</v>
      </c>
      <c r="L3677" s="12">
        <v>30</v>
      </c>
      <c r="M3677" s="11"/>
      <c r="N3677" s="38">
        <f>I3677*(100-$B$4)*(100-$B$5)/10000</f>
        <v>14372.62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7280</v>
      </c>
      <c r="F3678" s="7" t="s">
        <v>31</v>
      </c>
      <c r="G3678" s="8">
        <v>1.8</v>
      </c>
      <c r="H3678" s="9">
        <v>9.5110000000000004E-3</v>
      </c>
      <c r="I3678" s="10">
        <v>7959.98</v>
      </c>
      <c r="J3678" s="11"/>
      <c r="K3678" s="7" t="s">
        <v>401</v>
      </c>
      <c r="L3678" s="12">
        <v>25</v>
      </c>
      <c r="M3678" s="11"/>
      <c r="N3678" s="38">
        <f>I3678*(100-$B$4)*(100-$B$5)/10000</f>
        <v>7959.98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59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7959.98</v>
      </c>
      <c r="J3679" s="11"/>
      <c r="K3679" s="7" t="s">
        <v>401</v>
      </c>
      <c r="L3679" s="12">
        <v>25</v>
      </c>
      <c r="M3679" s="11"/>
      <c r="N3679" s="38">
        <f>I3679*(100-$B$4)*(100-$B$5)/10000</f>
        <v>7959.98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1.8</v>
      </c>
      <c r="H3680" s="9">
        <v>1.1413E-2</v>
      </c>
      <c r="I3680" s="10">
        <v>6581.98</v>
      </c>
      <c r="J3680" s="12">
        <v>294</v>
      </c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5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7280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445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7280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7280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61</v>
      </c>
      <c r="E3686" s="7" t="s">
        <v>7280</v>
      </c>
      <c r="F3686" s="7" t="s">
        <v>31</v>
      </c>
      <c r="G3686" s="8">
        <v>2.1</v>
      </c>
      <c r="H3686" s="9">
        <v>1.1413E-2</v>
      </c>
      <c r="I3686" s="10">
        <v>21037.59</v>
      </c>
      <c r="J3686" s="11"/>
      <c r="K3686" s="7" t="s">
        <v>2265</v>
      </c>
      <c r="L3686" s="12">
        <v>30</v>
      </c>
      <c r="M3686" s="11"/>
      <c r="N3686" s="38">
        <f>I3686*(100-$B$4)*(100-$B$5)/10000</f>
        <v>21037.59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61</v>
      </c>
      <c r="E3687" s="7" t="s">
        <v>7280</v>
      </c>
      <c r="F3687" s="7" t="s">
        <v>31</v>
      </c>
      <c r="G3687" s="8">
        <v>2.1</v>
      </c>
      <c r="H3687" s="9">
        <v>1.1413E-2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61</v>
      </c>
      <c r="E3688" s="7" t="s">
        <v>7280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61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129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7280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168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7280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374</v>
      </c>
      <c r="E3694" s="7" t="s">
        <v>7280</v>
      </c>
      <c r="F3694" s="7" t="s">
        <v>31</v>
      </c>
      <c r="G3694" s="8">
        <v>2.1</v>
      </c>
      <c r="H3694" s="9">
        <v>9.5110000000000004E-3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374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374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374</v>
      </c>
      <c r="E3697" s="7" t="s">
        <v>7280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331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59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2003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35</v>
      </c>
      <c r="E3704" s="7" t="s">
        <v>445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 t="s">
        <v>406</v>
      </c>
      <c r="L3704" s="12">
        <v>25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35</v>
      </c>
      <c r="E3705" s="7" t="s">
        <v>44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 t="s">
        <v>406</v>
      </c>
      <c r="L3705" s="12">
        <v>25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35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35</v>
      </c>
      <c r="E3707" s="7" t="s">
        <v>331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2.1</v>
      </c>
      <c r="H3712" s="9">
        <v>9.5110000000000004E-3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29</v>
      </c>
      <c r="E3714" s="7" t="s">
        <v>2003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29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29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29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1.8</v>
      </c>
      <c r="H3718" s="9">
        <v>9.5110000000000004E-3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61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61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61</v>
      </c>
      <c r="E3726" s="7" t="s">
        <v>2003</v>
      </c>
      <c r="F3726" s="7" t="s">
        <v>31</v>
      </c>
      <c r="G3726" s="8">
        <v>1.8</v>
      </c>
      <c r="H3726" s="9">
        <v>9.5110000000000004E-3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61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374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374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374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374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1.78</v>
      </c>
      <c r="H3738" s="9">
        <v>9.5110000000000004E-3</v>
      </c>
      <c r="I3738" s="10">
        <v>7621.19</v>
      </c>
      <c r="J3738" s="11"/>
      <c r="K3738" s="7"/>
      <c r="L3738" s="12">
        <v>15</v>
      </c>
      <c r="M3738" s="11"/>
      <c r="N3738" s="38">
        <f>I3738*(100-$B$4)*(100-$B$5)/10000</f>
        <v>7621.19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47</v>
      </c>
      <c r="D3739" s="7" t="s">
        <v>35</v>
      </c>
      <c r="E3739" s="7" t="s">
        <v>7437</v>
      </c>
      <c r="F3739" s="7" t="s">
        <v>31</v>
      </c>
      <c r="G3739" s="8">
        <v>1.7</v>
      </c>
      <c r="H3739" s="9">
        <v>1.1413E-2</v>
      </c>
      <c r="I3739" s="10">
        <v>7621.19</v>
      </c>
      <c r="J3739" s="11"/>
      <c r="K3739" s="7"/>
      <c r="L3739" s="12">
        <v>15</v>
      </c>
      <c r="M3739" s="11"/>
      <c r="N3739" s="38">
        <f>I3739*(100-$B$4)*(100-$B$5)/10000</f>
        <v>7621.19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7437</v>
      </c>
      <c r="F3740" s="7" t="s">
        <v>31</v>
      </c>
      <c r="G3740" s="8">
        <v>1.8</v>
      </c>
      <c r="H3740" s="9">
        <v>1.1413E-2</v>
      </c>
      <c r="I3740" s="10">
        <v>9683.6200000000008</v>
      </c>
      <c r="J3740" s="11"/>
      <c r="K3740" s="7" t="s">
        <v>705</v>
      </c>
      <c r="L3740" s="12">
        <v>25</v>
      </c>
      <c r="M3740" s="11"/>
      <c r="N3740" s="38">
        <f>I3740*(100-$B$4)*(100-$B$5)/10000</f>
        <v>9683.6200000000008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9683.6200000000008</v>
      </c>
      <c r="J3741" s="11"/>
      <c r="K3741" s="7" t="s">
        <v>705</v>
      </c>
      <c r="L3741" s="12">
        <v>25</v>
      </c>
      <c r="M3741" s="11"/>
      <c r="N3741" s="38">
        <f>I3741*(100-$B$4)*(100-$B$5)/10000</f>
        <v>9683.6200000000008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35</v>
      </c>
      <c r="E3742" s="7" t="s">
        <v>7437</v>
      </c>
      <c r="F3742" s="7" t="s">
        <v>31</v>
      </c>
      <c r="G3742" s="8">
        <v>2.1</v>
      </c>
      <c r="H3742" s="9">
        <v>1.1413E-2</v>
      </c>
      <c r="I3742" s="10">
        <v>15411.85</v>
      </c>
      <c r="J3742" s="11"/>
      <c r="K3742" s="7" t="s">
        <v>92</v>
      </c>
      <c r="L3742" s="12">
        <v>30</v>
      </c>
      <c r="M3742" s="11"/>
      <c r="N3742" s="38">
        <f>I3742*(100-$B$4)*(100-$B$5)/10000</f>
        <v>15411.85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35</v>
      </c>
      <c r="E3743" s="7" t="s">
        <v>1432</v>
      </c>
      <c r="F3743" s="7" t="s">
        <v>31</v>
      </c>
      <c r="G3743" s="8">
        <v>2.1</v>
      </c>
      <c r="H3743" s="9">
        <v>1.1413E-2</v>
      </c>
      <c r="I3743" s="10">
        <v>15411.85</v>
      </c>
      <c r="J3743" s="11"/>
      <c r="K3743" s="7" t="s">
        <v>92</v>
      </c>
      <c r="L3743" s="12">
        <v>30</v>
      </c>
      <c r="M3743" s="11"/>
      <c r="N3743" s="38">
        <f>I3743*(100-$B$4)*(100-$B$5)/10000</f>
        <v>15411.85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35</v>
      </c>
      <c r="E3744" s="7" t="s">
        <v>7437</v>
      </c>
      <c r="F3744" s="7" t="s">
        <v>31</v>
      </c>
      <c r="G3744" s="8">
        <v>1.8</v>
      </c>
      <c r="H3744" s="9">
        <v>1.1413E-2</v>
      </c>
      <c r="I3744" s="10">
        <v>8999.2000000000007</v>
      </c>
      <c r="J3744" s="11"/>
      <c r="K3744" s="7" t="s">
        <v>401</v>
      </c>
      <c r="L3744" s="12">
        <v>25</v>
      </c>
      <c r="M3744" s="11"/>
      <c r="N3744" s="38">
        <f>I3744*(100-$B$4)*(100-$B$5)/10000</f>
        <v>8999.2000000000007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35</v>
      </c>
      <c r="E3745" s="7" t="s">
        <v>1432</v>
      </c>
      <c r="F3745" s="7" t="s">
        <v>31</v>
      </c>
      <c r="G3745" s="8">
        <v>1.8</v>
      </c>
      <c r="H3745" s="9">
        <v>1.1413E-2</v>
      </c>
      <c r="I3745" s="10">
        <v>8999.2000000000007</v>
      </c>
      <c r="J3745" s="11"/>
      <c r="K3745" s="7" t="s">
        <v>401</v>
      </c>
      <c r="L3745" s="12">
        <v>25</v>
      </c>
      <c r="M3745" s="11"/>
      <c r="N3745" s="38">
        <f>I3745*(100-$B$4)*(100-$B$5)/10000</f>
        <v>8999.2000000000007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7437</v>
      </c>
      <c r="F3746" s="7" t="s">
        <v>31</v>
      </c>
      <c r="G3746" s="8">
        <v>1.8</v>
      </c>
      <c r="H3746" s="9">
        <v>9.5110000000000004E-3</v>
      </c>
      <c r="I3746" s="10">
        <v>7621.19</v>
      </c>
      <c r="J3746" s="11"/>
      <c r="K3746" s="7"/>
      <c r="L3746" s="12">
        <v>15</v>
      </c>
      <c r="M3746" s="11"/>
      <c r="N3746" s="38">
        <f>I3746*(100-$B$4)*(100-$B$5)/10000</f>
        <v>7621.19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1.8</v>
      </c>
      <c r="H3747" s="9">
        <v>1.1413E-2</v>
      </c>
      <c r="I3747" s="10">
        <v>7621.19</v>
      </c>
      <c r="J3747" s="11"/>
      <c r="K3747" s="7"/>
      <c r="L3747" s="12">
        <v>15</v>
      </c>
      <c r="M3747" s="11"/>
      <c r="N3747" s="38">
        <f>I3747*(100-$B$4)*(100-$B$5)/10000</f>
        <v>7621.19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1.8</v>
      </c>
      <c r="H3748" s="9">
        <v>1.1413E-2</v>
      </c>
      <c r="I3748" s="10">
        <v>9683.6200000000008</v>
      </c>
      <c r="J3748" s="11"/>
      <c r="K3748" s="7" t="s">
        <v>705</v>
      </c>
      <c r="L3748" s="12">
        <v>25</v>
      </c>
      <c r="M3748" s="11"/>
      <c r="N3748" s="38">
        <f>I3748*(100-$B$4)*(100-$B$5)/10000</f>
        <v>9683.6200000000008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7437</v>
      </c>
      <c r="F3749" s="7" t="s">
        <v>31</v>
      </c>
      <c r="G3749" s="8">
        <v>1.8</v>
      </c>
      <c r="H3749" s="9">
        <v>1.1413E-2</v>
      </c>
      <c r="I3749" s="10">
        <v>9683.6200000000008</v>
      </c>
      <c r="J3749" s="12">
        <v>64</v>
      </c>
      <c r="K3749" s="7" t="s">
        <v>705</v>
      </c>
      <c r="L3749" s="12">
        <v>25</v>
      </c>
      <c r="M3749" s="11"/>
      <c r="N3749" s="38">
        <f>I3749*(100-$B$4)*(100-$B$5)/10000</f>
        <v>9683.6200000000008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92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7437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92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7437</v>
      </c>
      <c r="F3752" s="7" t="s">
        <v>31</v>
      </c>
      <c r="G3752" s="8">
        <v>2.1</v>
      </c>
      <c r="H3752" s="9">
        <v>1.1413E-2</v>
      </c>
      <c r="I3752" s="10">
        <v>24694.23</v>
      </c>
      <c r="J3752" s="11"/>
      <c r="K3752" s="7" t="s">
        <v>2265</v>
      </c>
      <c r="L3752" s="12">
        <v>30</v>
      </c>
      <c r="M3752" s="11"/>
      <c r="N3752" s="38">
        <f>I3752*(100-$B$4)*(100-$B$5)/10000</f>
        <v>24694.23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2.1</v>
      </c>
      <c r="H3753" s="9">
        <v>1.1413E-2</v>
      </c>
      <c r="I3753" s="10">
        <v>24694.23</v>
      </c>
      <c r="J3753" s="11"/>
      <c r="K3753" s="7" t="s">
        <v>2265</v>
      </c>
      <c r="L3753" s="12">
        <v>30</v>
      </c>
      <c r="M3753" s="11"/>
      <c r="N3753" s="38">
        <f>I3753*(100-$B$4)*(100-$B$5)/10000</f>
        <v>24694.23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29</v>
      </c>
      <c r="E3754" s="7" t="s">
        <v>7437</v>
      </c>
      <c r="F3754" s="7" t="s">
        <v>31</v>
      </c>
      <c r="G3754" s="8">
        <v>2.1</v>
      </c>
      <c r="H3754" s="9">
        <v>9.5110000000000004E-3</v>
      </c>
      <c r="I3754" s="10">
        <v>15411.85</v>
      </c>
      <c r="J3754" s="11"/>
      <c r="K3754" s="7" t="s">
        <v>710</v>
      </c>
      <c r="L3754" s="12">
        <v>30</v>
      </c>
      <c r="M3754" s="11"/>
      <c r="N3754" s="38">
        <f>I3754*(100-$B$4)*(100-$B$5)/10000</f>
        <v>15411.85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29</v>
      </c>
      <c r="E3755" s="7" t="s">
        <v>349</v>
      </c>
      <c r="F3755" s="7" t="s">
        <v>31</v>
      </c>
      <c r="G3755" s="8">
        <v>2.1</v>
      </c>
      <c r="H3755" s="9">
        <v>1.1413E-2</v>
      </c>
      <c r="I3755" s="10">
        <v>15411.85</v>
      </c>
      <c r="J3755" s="11"/>
      <c r="K3755" s="7" t="s">
        <v>710</v>
      </c>
      <c r="L3755" s="12">
        <v>30</v>
      </c>
      <c r="M3755" s="11"/>
      <c r="N3755" s="38">
        <f>I3755*(100-$B$4)*(100-$B$5)/10000</f>
        <v>15411.85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59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8999.2000000000007</v>
      </c>
      <c r="J3756" s="11"/>
      <c r="K3756" s="7" t="s">
        <v>401</v>
      </c>
      <c r="L3756" s="12">
        <v>25</v>
      </c>
      <c r="M3756" s="11"/>
      <c r="N3756" s="38">
        <f>I3756*(100-$B$4)*(100-$B$5)/10000</f>
        <v>8999.2000000000007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7437</v>
      </c>
      <c r="F3757" s="7" t="s">
        <v>31</v>
      </c>
      <c r="G3757" s="8">
        <v>1.8</v>
      </c>
      <c r="H3757" s="9">
        <v>9.5110000000000004E-3</v>
      </c>
      <c r="I3757" s="10">
        <v>8999.2000000000007</v>
      </c>
      <c r="J3757" s="11"/>
      <c r="K3757" s="7" t="s">
        <v>401</v>
      </c>
      <c r="L3757" s="12">
        <v>25</v>
      </c>
      <c r="M3757" s="11"/>
      <c r="N3757" s="38">
        <f>I3757*(100-$B$4)*(100-$B$5)/10000</f>
        <v>8999.2000000000007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7437</v>
      </c>
      <c r="F3758" s="7" t="s">
        <v>31</v>
      </c>
      <c r="G3758" s="8">
        <v>1.7749999999999999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7437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349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7437</v>
      </c>
      <c r="F3762" s="7" t="s">
        <v>31</v>
      </c>
      <c r="G3762" s="8">
        <v>2.1</v>
      </c>
      <c r="H3762" s="9">
        <v>9.5110000000000004E-3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61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61</v>
      </c>
      <c r="E3764" s="7" t="s">
        <v>7437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61</v>
      </c>
      <c r="E3765" s="7" t="s">
        <v>7437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61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7437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7437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374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374</v>
      </c>
      <c r="E3772" s="7" t="s">
        <v>7437</v>
      </c>
      <c r="F3772" s="7" t="s">
        <v>31</v>
      </c>
      <c r="G3772" s="8">
        <v>2.02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374</v>
      </c>
      <c r="E3773" s="7" t="s">
        <v>349</v>
      </c>
      <c r="F3773" s="7" t="s">
        <v>31</v>
      </c>
      <c r="G3773" s="8">
        <v>1.8</v>
      </c>
      <c r="H3773" s="9">
        <v>1.1413E-2</v>
      </c>
      <c r="I3773" s="10">
        <v>8999.2000000000007</v>
      </c>
      <c r="J3773" s="11"/>
      <c r="K3773" s="7" t="s">
        <v>401</v>
      </c>
      <c r="L3773" s="12">
        <v>25</v>
      </c>
      <c r="M3773" s="11"/>
      <c r="N3773" s="38">
        <f>I3773*(100-$B$4)*(100-$B$5)/10000</f>
        <v>8999.2000000000007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374</v>
      </c>
      <c r="E3774" s="7" t="s">
        <v>7437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35.1" customHeight="1" outlineLevel="5" x14ac:dyDescent="0.2">
      <c r="A3775" s="6" t="s">
        <v>7508</v>
      </c>
      <c r="B3775" s="7" t="s">
        <v>7509</v>
      </c>
      <c r="C3775" s="7" t="s">
        <v>6331</v>
      </c>
      <c r="D3775" s="7" t="s">
        <v>35</v>
      </c>
      <c r="E3775" s="7" t="s">
        <v>7510</v>
      </c>
      <c r="F3775" s="7" t="s">
        <v>31</v>
      </c>
      <c r="G3775" s="8">
        <v>1.8</v>
      </c>
      <c r="H3775" s="9">
        <v>1.1413E-2</v>
      </c>
      <c r="I3775" s="10">
        <v>9503.9699999999993</v>
      </c>
      <c r="J3775" s="11"/>
      <c r="K3775" s="7"/>
      <c r="L3775" s="12">
        <v>15</v>
      </c>
      <c r="M3775" s="11"/>
      <c r="N3775" s="38">
        <f>I3775*(100-$B$4)*(100-$B$5)/10000</f>
        <v>9503.9699999999993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7511</v>
      </c>
      <c r="B3776" s="7" t="s">
        <v>7512</v>
      </c>
      <c r="C3776" s="7" t="s">
        <v>6331</v>
      </c>
      <c r="D3776" s="7" t="s">
        <v>35</v>
      </c>
      <c r="E3776" s="7" t="s">
        <v>2008</v>
      </c>
      <c r="F3776" s="7" t="s">
        <v>31</v>
      </c>
      <c r="G3776" s="8">
        <v>1.8</v>
      </c>
      <c r="H3776" s="9">
        <v>1.1413E-2</v>
      </c>
      <c r="I3776" s="10">
        <v>9503.9699999999993</v>
      </c>
      <c r="J3776" s="11"/>
      <c r="K3776" s="7"/>
      <c r="L3776" s="12">
        <v>15</v>
      </c>
      <c r="M3776" s="11"/>
      <c r="N3776" s="38">
        <f>I3776*(100-$B$4)*(100-$B$5)/10000</f>
        <v>9503.9699999999993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6331</v>
      </c>
      <c r="D3777" s="7" t="s">
        <v>35</v>
      </c>
      <c r="E3777" s="7" t="s">
        <v>7510</v>
      </c>
      <c r="F3777" s="7" t="s">
        <v>31</v>
      </c>
      <c r="G3777" s="8">
        <v>1.8</v>
      </c>
      <c r="H3777" s="9">
        <v>1.1413E-2</v>
      </c>
      <c r="I3777" s="10">
        <v>11566.4</v>
      </c>
      <c r="J3777" s="11"/>
      <c r="K3777" s="7" t="s">
        <v>705</v>
      </c>
      <c r="L3777" s="12">
        <v>25</v>
      </c>
      <c r="M3777" s="11"/>
      <c r="N3777" s="38">
        <f>I3777*(100-$B$4)*(100-$B$5)/10000</f>
        <v>11566.4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6331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11566.4</v>
      </c>
      <c r="J3778" s="11"/>
      <c r="K3778" s="7" t="s">
        <v>705</v>
      </c>
      <c r="L3778" s="12">
        <v>25</v>
      </c>
      <c r="M3778" s="11"/>
      <c r="N3778" s="38">
        <f>I3778*(100-$B$4)*(100-$B$5)/10000</f>
        <v>11566.4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59.1" customHeight="1" outlineLevel="5" x14ac:dyDescent="0.2">
      <c r="A3779" s="6" t="s">
        <v>7517</v>
      </c>
      <c r="B3779" s="7" t="s">
        <v>7518</v>
      </c>
      <c r="C3779" s="7" t="s">
        <v>6331</v>
      </c>
      <c r="D3779" s="7" t="s">
        <v>35</v>
      </c>
      <c r="E3779" s="7" t="s">
        <v>2008</v>
      </c>
      <c r="F3779" s="7" t="s">
        <v>31</v>
      </c>
      <c r="G3779" s="8">
        <v>2.1</v>
      </c>
      <c r="H3779" s="9">
        <v>1.1413E-2</v>
      </c>
      <c r="I3779" s="10">
        <v>17294.64</v>
      </c>
      <c r="J3779" s="11"/>
      <c r="K3779" s="7" t="s">
        <v>92</v>
      </c>
      <c r="L3779" s="12">
        <v>30</v>
      </c>
      <c r="M3779" s="11"/>
      <c r="N3779" s="38">
        <f>I3779*(100-$B$4)*(100-$B$5)/10000</f>
        <v>17294.64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7519</v>
      </c>
      <c r="B3780" s="7" t="s">
        <v>7520</v>
      </c>
      <c r="C3780" s="7" t="s">
        <v>6331</v>
      </c>
      <c r="D3780" s="7" t="s">
        <v>35</v>
      </c>
      <c r="E3780" s="7" t="s">
        <v>7510</v>
      </c>
      <c r="F3780" s="7" t="s">
        <v>31</v>
      </c>
      <c r="G3780" s="8">
        <v>2.1</v>
      </c>
      <c r="H3780" s="9">
        <v>1.1413E-2</v>
      </c>
      <c r="I3780" s="10">
        <v>17294.64</v>
      </c>
      <c r="J3780" s="11"/>
      <c r="K3780" s="7" t="s">
        <v>92</v>
      </c>
      <c r="L3780" s="12">
        <v>30</v>
      </c>
      <c r="M3780" s="11"/>
      <c r="N3780" s="38">
        <f>I3780*(100-$B$4)*(100-$B$5)/10000</f>
        <v>17294.64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7521</v>
      </c>
      <c r="B3781" s="7" t="s">
        <v>7522</v>
      </c>
      <c r="C3781" s="7" t="s">
        <v>6331</v>
      </c>
      <c r="D3781" s="7" t="s">
        <v>35</v>
      </c>
      <c r="E3781" s="7" t="s">
        <v>7510</v>
      </c>
      <c r="F3781" s="7" t="s">
        <v>31</v>
      </c>
      <c r="G3781" s="8">
        <v>1.8</v>
      </c>
      <c r="H3781" s="9">
        <v>1.1413E-2</v>
      </c>
      <c r="I3781" s="10">
        <v>10881.97</v>
      </c>
      <c r="J3781" s="11"/>
      <c r="K3781" s="7" t="s">
        <v>401</v>
      </c>
      <c r="L3781" s="12">
        <v>25</v>
      </c>
      <c r="M3781" s="11"/>
      <c r="N3781" s="38">
        <f>I3781*(100-$B$4)*(100-$B$5)/10000</f>
        <v>10881.97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7523</v>
      </c>
      <c r="B3782" s="7" t="s">
        <v>7524</v>
      </c>
      <c r="C3782" s="7" t="s">
        <v>6331</v>
      </c>
      <c r="D3782" s="7" t="s">
        <v>35</v>
      </c>
      <c r="E3782" s="7" t="s">
        <v>2008</v>
      </c>
      <c r="F3782" s="7" t="s">
        <v>31</v>
      </c>
      <c r="G3782" s="8">
        <v>1.8</v>
      </c>
      <c r="H3782" s="9">
        <v>1.1413E-2</v>
      </c>
      <c r="I3782" s="10">
        <v>10881.97</v>
      </c>
      <c r="J3782" s="11"/>
      <c r="K3782" s="7" t="s">
        <v>401</v>
      </c>
      <c r="L3782" s="12">
        <v>25</v>
      </c>
      <c r="M3782" s="11"/>
      <c r="N3782" s="38">
        <f>I3782*(100-$B$4)*(100-$B$5)/10000</f>
        <v>10881.97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7525</v>
      </c>
      <c r="B3783" s="7" t="s">
        <v>7526</v>
      </c>
      <c r="C3783" s="7" t="s">
        <v>6331</v>
      </c>
      <c r="D3783" s="7" t="s">
        <v>29</v>
      </c>
      <c r="E3783" s="7" t="s">
        <v>352</v>
      </c>
      <c r="F3783" s="7" t="s">
        <v>31</v>
      </c>
      <c r="G3783" s="8">
        <v>1.8</v>
      </c>
      <c r="H3783" s="9">
        <v>9.5110000000000004E-3</v>
      </c>
      <c r="I3783" s="10">
        <v>9503.9699999999993</v>
      </c>
      <c r="J3783" s="11"/>
      <c r="K3783" s="7"/>
      <c r="L3783" s="12">
        <v>15</v>
      </c>
      <c r="M3783" s="11"/>
      <c r="N3783" s="38">
        <f>I3783*(100-$B$4)*(100-$B$5)/10000</f>
        <v>9503.9699999999993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7527</v>
      </c>
      <c r="B3784" s="7" t="s">
        <v>7528</v>
      </c>
      <c r="C3784" s="7" t="s">
        <v>6331</v>
      </c>
      <c r="D3784" s="7" t="s">
        <v>29</v>
      </c>
      <c r="E3784" s="7" t="s">
        <v>7529</v>
      </c>
      <c r="F3784" s="7" t="s">
        <v>31</v>
      </c>
      <c r="G3784" s="8">
        <v>1.8</v>
      </c>
      <c r="H3784" s="9">
        <v>1.1413E-2</v>
      </c>
      <c r="I3784" s="10">
        <v>9503.9699999999993</v>
      </c>
      <c r="J3784" s="11"/>
      <c r="K3784" s="7"/>
      <c r="L3784" s="12">
        <v>15</v>
      </c>
      <c r="M3784" s="11"/>
      <c r="N3784" s="38">
        <f>I3784*(100-$B$4)*(100-$B$5)/10000</f>
        <v>9503.9699999999993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6331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11566.4</v>
      </c>
      <c r="J3785" s="11"/>
      <c r="K3785" s="7" t="s">
        <v>705</v>
      </c>
      <c r="L3785" s="12">
        <v>25</v>
      </c>
      <c r="M3785" s="11"/>
      <c r="N3785" s="38">
        <f>I3785*(100-$B$4)*(100-$B$5)/10000</f>
        <v>11566.4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6331</v>
      </c>
      <c r="D3786" s="7" t="s">
        <v>29</v>
      </c>
      <c r="E3786" s="7" t="s">
        <v>7529</v>
      </c>
      <c r="F3786" s="7" t="s">
        <v>31</v>
      </c>
      <c r="G3786" s="8">
        <v>1.8</v>
      </c>
      <c r="H3786" s="9">
        <v>1.1413E-2</v>
      </c>
      <c r="I3786" s="10">
        <v>11566.4</v>
      </c>
      <c r="J3786" s="11"/>
      <c r="K3786" s="7" t="s">
        <v>705</v>
      </c>
      <c r="L3786" s="12">
        <v>25</v>
      </c>
      <c r="M3786" s="11"/>
      <c r="N3786" s="38">
        <f>I3786*(100-$B$4)*(100-$B$5)/10000</f>
        <v>11566.4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7534</v>
      </c>
      <c r="B3787" s="7" t="s">
        <v>7535</v>
      </c>
      <c r="C3787" s="7" t="s">
        <v>6331</v>
      </c>
      <c r="D3787" s="7" t="s">
        <v>29</v>
      </c>
      <c r="E3787" s="7" t="s">
        <v>7529</v>
      </c>
      <c r="F3787" s="7" t="s">
        <v>31</v>
      </c>
      <c r="G3787" s="8">
        <v>2.1</v>
      </c>
      <c r="H3787" s="9">
        <v>1.1413E-2</v>
      </c>
      <c r="I3787" s="10">
        <v>17294.64</v>
      </c>
      <c r="J3787" s="11"/>
      <c r="K3787" s="7" t="s">
        <v>92</v>
      </c>
      <c r="L3787" s="12">
        <v>30</v>
      </c>
      <c r="M3787" s="11"/>
      <c r="N3787" s="38">
        <f>I3787*(100-$B$4)*(100-$B$5)/10000</f>
        <v>17294.64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7536</v>
      </c>
      <c r="B3788" s="7" t="s">
        <v>7537</v>
      </c>
      <c r="C3788" s="7" t="s">
        <v>6331</v>
      </c>
      <c r="D3788" s="7" t="s">
        <v>29</v>
      </c>
      <c r="E3788" s="7" t="s">
        <v>352</v>
      </c>
      <c r="F3788" s="7" t="s">
        <v>31</v>
      </c>
      <c r="G3788" s="8">
        <v>2.1</v>
      </c>
      <c r="H3788" s="9">
        <v>9.5110000000000004E-3</v>
      </c>
      <c r="I3788" s="10">
        <v>17294.64</v>
      </c>
      <c r="J3788" s="11"/>
      <c r="K3788" s="7" t="s">
        <v>92</v>
      </c>
      <c r="L3788" s="12">
        <v>30</v>
      </c>
      <c r="M3788" s="11"/>
      <c r="N3788" s="38">
        <f>I3788*(100-$B$4)*(100-$B$5)/10000</f>
        <v>17294.64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6331</v>
      </c>
      <c r="D3789" s="7" t="s">
        <v>29</v>
      </c>
      <c r="E3789" s="7" t="s">
        <v>7529</v>
      </c>
      <c r="F3789" s="7" t="s">
        <v>31</v>
      </c>
      <c r="G3789" s="8">
        <v>1.8</v>
      </c>
      <c r="H3789" s="9">
        <v>1.1413E-2</v>
      </c>
      <c r="I3789" s="10">
        <v>10881.97</v>
      </c>
      <c r="J3789" s="11"/>
      <c r="K3789" s="7" t="s">
        <v>401</v>
      </c>
      <c r="L3789" s="12">
        <v>25</v>
      </c>
      <c r="M3789" s="11"/>
      <c r="N3789" s="38">
        <f>I3789*(100-$B$4)*(100-$B$5)/10000</f>
        <v>10881.97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6331</v>
      </c>
      <c r="D3790" s="7" t="s">
        <v>29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10881.97</v>
      </c>
      <c r="J3790" s="11"/>
      <c r="K3790" s="7" t="s">
        <v>401</v>
      </c>
      <c r="L3790" s="12">
        <v>25</v>
      </c>
      <c r="M3790" s="11"/>
      <c r="N3790" s="38">
        <f>I3790*(100-$B$4)*(100-$B$5)/10000</f>
        <v>10881.97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7542</v>
      </c>
      <c r="B3791" s="7" t="s">
        <v>7543</v>
      </c>
      <c r="C3791" s="7" t="s">
        <v>6331</v>
      </c>
      <c r="D3791" s="7" t="s">
        <v>61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9503.9699999999993</v>
      </c>
      <c r="J3791" s="11"/>
      <c r="K3791" s="7"/>
      <c r="L3791" s="12">
        <v>15</v>
      </c>
      <c r="M3791" s="11"/>
      <c r="N3791" s="38">
        <f>I3791*(100-$B$4)*(100-$B$5)/10000</f>
        <v>9503.9699999999993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6331</v>
      </c>
      <c r="D3792" s="7" t="s">
        <v>61</v>
      </c>
      <c r="E3792" s="7" t="s">
        <v>7529</v>
      </c>
      <c r="F3792" s="7" t="s">
        <v>31</v>
      </c>
      <c r="G3792" s="8">
        <v>1.8</v>
      </c>
      <c r="H3792" s="9">
        <v>9.5110000000000004E-3</v>
      </c>
      <c r="I3792" s="10">
        <v>9503.9699999999993</v>
      </c>
      <c r="J3792" s="11"/>
      <c r="K3792" s="7"/>
      <c r="L3792" s="12">
        <v>15</v>
      </c>
      <c r="M3792" s="11"/>
      <c r="N3792" s="38">
        <f>I3792*(100-$B$4)*(100-$B$5)/10000</f>
        <v>9503.9699999999993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11566.4</v>
      </c>
      <c r="J3793" s="11"/>
      <c r="K3793" s="7" t="s">
        <v>705</v>
      </c>
      <c r="L3793" s="12">
        <v>25</v>
      </c>
      <c r="M3793" s="11"/>
      <c r="N3793" s="38">
        <f>I3793*(100-$B$4)*(100-$B$5)/10000</f>
        <v>11566.4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61</v>
      </c>
      <c r="E3794" s="7" t="s">
        <v>7529</v>
      </c>
      <c r="F3794" s="7" t="s">
        <v>31</v>
      </c>
      <c r="G3794" s="8">
        <v>1.8</v>
      </c>
      <c r="H3794" s="9">
        <v>1.1413E-2</v>
      </c>
      <c r="I3794" s="10">
        <v>11566.4</v>
      </c>
      <c r="J3794" s="11"/>
      <c r="K3794" s="7" t="s">
        <v>705</v>
      </c>
      <c r="L3794" s="12">
        <v>25</v>
      </c>
      <c r="M3794" s="11"/>
      <c r="N3794" s="38">
        <f>I3794*(100-$B$4)*(100-$B$5)/10000</f>
        <v>11566.4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61</v>
      </c>
      <c r="E3795" s="7" t="s">
        <v>352</v>
      </c>
      <c r="F3795" s="7" t="s">
        <v>31</v>
      </c>
      <c r="G3795" s="8">
        <v>2.1</v>
      </c>
      <c r="H3795" s="9">
        <v>9.5110000000000004E-3</v>
      </c>
      <c r="I3795" s="10">
        <v>17294.64</v>
      </c>
      <c r="J3795" s="11"/>
      <c r="K3795" s="7" t="s">
        <v>92</v>
      </c>
      <c r="L3795" s="12">
        <v>30</v>
      </c>
      <c r="M3795" s="11"/>
      <c r="N3795" s="38">
        <f>I3795*(100-$B$4)*(100-$B$5)/10000</f>
        <v>17294.64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61</v>
      </c>
      <c r="E3796" s="7" t="s">
        <v>7529</v>
      </c>
      <c r="F3796" s="7" t="s">
        <v>31</v>
      </c>
      <c r="G3796" s="8">
        <v>2.1</v>
      </c>
      <c r="H3796" s="9">
        <v>1.1413E-2</v>
      </c>
      <c r="I3796" s="10">
        <v>17294.64</v>
      </c>
      <c r="J3796" s="11"/>
      <c r="K3796" s="7" t="s">
        <v>92</v>
      </c>
      <c r="L3796" s="12">
        <v>30</v>
      </c>
      <c r="M3796" s="11"/>
      <c r="N3796" s="38">
        <f>I3796*(100-$B$4)*(100-$B$5)/10000</f>
        <v>17294.64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61</v>
      </c>
      <c r="E3797" s="7" t="s">
        <v>7529</v>
      </c>
      <c r="F3797" s="7" t="s">
        <v>31</v>
      </c>
      <c r="G3797" s="8">
        <v>1.8</v>
      </c>
      <c r="H3797" s="9">
        <v>1.1413E-2</v>
      </c>
      <c r="I3797" s="10">
        <v>10881.97</v>
      </c>
      <c r="J3797" s="11"/>
      <c r="K3797" s="7" t="s">
        <v>401</v>
      </c>
      <c r="L3797" s="12">
        <v>25</v>
      </c>
      <c r="M3797" s="11"/>
      <c r="N3797" s="38">
        <f>I3797*(100-$B$4)*(100-$B$5)/10000</f>
        <v>10881.97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61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10881.97</v>
      </c>
      <c r="J3798" s="11"/>
      <c r="K3798" s="7" t="s">
        <v>401</v>
      </c>
      <c r="L3798" s="12">
        <v>25</v>
      </c>
      <c r="M3798" s="11"/>
      <c r="N3798" s="38">
        <f>I3798*(100-$B$4)*(100-$B$5)/10000</f>
        <v>10881.97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374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9503.9699999999993</v>
      </c>
      <c r="J3799" s="11"/>
      <c r="K3799" s="7"/>
      <c r="L3799" s="12">
        <v>15</v>
      </c>
      <c r="M3799" s="11"/>
      <c r="N3799" s="38">
        <f>I3799*(100-$B$4)*(100-$B$5)/10000</f>
        <v>9503.9699999999993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374</v>
      </c>
      <c r="E3800" s="7" t="s">
        <v>7529</v>
      </c>
      <c r="F3800" s="7" t="s">
        <v>31</v>
      </c>
      <c r="G3800" s="8">
        <v>1.8</v>
      </c>
      <c r="H3800" s="9">
        <v>9.5110000000000004E-3</v>
      </c>
      <c r="I3800" s="10">
        <v>9503.9699999999993</v>
      </c>
      <c r="J3800" s="11"/>
      <c r="K3800" s="7"/>
      <c r="L3800" s="12">
        <v>15</v>
      </c>
      <c r="M3800" s="11"/>
      <c r="N3800" s="38">
        <f>I3800*(100-$B$4)*(100-$B$5)/10000</f>
        <v>9503.9699999999993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11566.4</v>
      </c>
      <c r="J3801" s="11"/>
      <c r="K3801" s="7" t="s">
        <v>705</v>
      </c>
      <c r="L3801" s="12">
        <v>25</v>
      </c>
      <c r="M3801" s="11"/>
      <c r="N3801" s="38">
        <f>I3801*(100-$B$4)*(100-$B$5)/10000</f>
        <v>11566.4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374</v>
      </c>
      <c r="E3802" s="7" t="s">
        <v>7529</v>
      </c>
      <c r="F3802" s="7" t="s">
        <v>31</v>
      </c>
      <c r="G3802" s="8">
        <v>1.8</v>
      </c>
      <c r="H3802" s="9">
        <v>1.1413E-2</v>
      </c>
      <c r="I3802" s="10">
        <v>11566.4</v>
      </c>
      <c r="J3802" s="11"/>
      <c r="K3802" s="7" t="s">
        <v>705</v>
      </c>
      <c r="L3802" s="12">
        <v>25</v>
      </c>
      <c r="M3802" s="11"/>
      <c r="N3802" s="38">
        <f>I3802*(100-$B$4)*(100-$B$5)/10000</f>
        <v>11566.4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374</v>
      </c>
      <c r="E3803" s="7" t="s">
        <v>352</v>
      </c>
      <c r="F3803" s="7" t="s">
        <v>31</v>
      </c>
      <c r="G3803" s="8">
        <v>2.1</v>
      </c>
      <c r="H3803" s="9">
        <v>9.5110000000000004E-3</v>
      </c>
      <c r="I3803" s="10">
        <v>17294.64</v>
      </c>
      <c r="J3803" s="11"/>
      <c r="K3803" s="7" t="s">
        <v>92</v>
      </c>
      <c r="L3803" s="12">
        <v>30</v>
      </c>
      <c r="M3803" s="11"/>
      <c r="N3803" s="38">
        <f>I3803*(100-$B$4)*(100-$B$5)/10000</f>
        <v>17294.64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374</v>
      </c>
      <c r="E3804" s="7" t="s">
        <v>7529</v>
      </c>
      <c r="F3804" s="7" t="s">
        <v>31</v>
      </c>
      <c r="G3804" s="8">
        <v>2.1</v>
      </c>
      <c r="H3804" s="9">
        <v>9.5110000000000004E-3</v>
      </c>
      <c r="I3804" s="10">
        <v>17294.64</v>
      </c>
      <c r="J3804" s="11"/>
      <c r="K3804" s="7" t="s">
        <v>92</v>
      </c>
      <c r="L3804" s="12">
        <v>30</v>
      </c>
      <c r="M3804" s="11"/>
      <c r="N3804" s="38">
        <f>I3804*(100-$B$4)*(100-$B$5)/10000</f>
        <v>17294.64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374</v>
      </c>
      <c r="E3805" s="7" t="s">
        <v>7529</v>
      </c>
      <c r="F3805" s="7" t="s">
        <v>31</v>
      </c>
      <c r="G3805" s="8">
        <v>1.8</v>
      </c>
      <c r="H3805" s="9">
        <v>1.1413E-2</v>
      </c>
      <c r="I3805" s="10">
        <v>10881.97</v>
      </c>
      <c r="J3805" s="11"/>
      <c r="K3805" s="7" t="s">
        <v>401</v>
      </c>
      <c r="L3805" s="12">
        <v>25</v>
      </c>
      <c r="M3805" s="11"/>
      <c r="N3805" s="38">
        <f>I3805*(100-$B$4)*(100-$B$5)/10000</f>
        <v>10881.97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7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374</v>
      </c>
      <c r="E3806" s="7" t="s">
        <v>352</v>
      </c>
      <c r="F3806" s="7" t="s">
        <v>31</v>
      </c>
      <c r="G3806" s="8">
        <v>1.8</v>
      </c>
      <c r="H3806" s="9">
        <v>1.1413E-2</v>
      </c>
      <c r="I3806" s="10">
        <v>10881.97</v>
      </c>
      <c r="J3806" s="11"/>
      <c r="K3806" s="7" t="s">
        <v>401</v>
      </c>
      <c r="L3806" s="12">
        <v>25</v>
      </c>
      <c r="M3806" s="11"/>
      <c r="N3806" s="38">
        <f>I3806*(100-$B$4)*(100-$B$5)/10000</f>
        <v>10881.97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11.1" customHeight="1" outlineLevel="3" x14ac:dyDescent="0.2">
      <c r="A3807" s="29" t="s">
        <v>7574</v>
      </c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6"/>
      <c r="O3807" s="36"/>
      <c r="P3807" s="36"/>
      <c r="Q3807" s="36"/>
    </row>
    <row r="3808" spans="1:17" ht="11.1" customHeight="1" outlineLevel="4" x14ac:dyDescent="0.2">
      <c r="A3808" s="30" t="s">
        <v>7575</v>
      </c>
      <c r="B3808" s="30"/>
      <c r="C3808" s="30"/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7"/>
      <c r="O3808" s="37"/>
      <c r="P3808" s="37"/>
      <c r="Q3808" s="37"/>
    </row>
    <row r="3809" spans="1:17" ht="35.1" customHeight="1" outlineLevel="5" x14ac:dyDescent="0.2">
      <c r="A3809" s="6" t="s">
        <v>7576</v>
      </c>
      <c r="B3809" s="7" t="s">
        <v>7577</v>
      </c>
      <c r="C3809" s="7" t="s">
        <v>1838</v>
      </c>
      <c r="D3809" s="7" t="s">
        <v>29</v>
      </c>
      <c r="E3809" s="7" t="s">
        <v>7578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7579</v>
      </c>
      <c r="B3810" s="7" t="s">
        <v>7580</v>
      </c>
      <c r="C3810" s="7" t="s">
        <v>1838</v>
      </c>
      <c r="D3810" s="7" t="s">
        <v>29</v>
      </c>
      <c r="E3810" s="7" t="s">
        <v>7581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29</v>
      </c>
      <c r="E3811" s="7" t="s">
        <v>7581</v>
      </c>
      <c r="F3811" s="7" t="s">
        <v>31</v>
      </c>
      <c r="G3811" s="8">
        <v>1.25</v>
      </c>
      <c r="H3811" s="9">
        <v>7.5599999999999999E-3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29</v>
      </c>
      <c r="E3812" s="7" t="s">
        <v>7578</v>
      </c>
      <c r="F3812" s="7" t="s">
        <v>31</v>
      </c>
      <c r="G3812" s="8">
        <v>1.25</v>
      </c>
      <c r="H3812" s="9">
        <v>7.5599999999999999E-3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1838</v>
      </c>
      <c r="D3813" s="7" t="s">
        <v>61</v>
      </c>
      <c r="E3813" s="7" t="s">
        <v>7581</v>
      </c>
      <c r="F3813" s="7" t="s">
        <v>31</v>
      </c>
      <c r="G3813" s="8">
        <v>1.25</v>
      </c>
      <c r="H3813" s="9">
        <v>7.5599999999999999E-3</v>
      </c>
      <c r="I3813" s="10">
        <v>4554.45</v>
      </c>
      <c r="J3813" s="11"/>
      <c r="K3813" s="7"/>
      <c r="L3813" s="12">
        <v>45</v>
      </c>
      <c r="M3813" s="11"/>
      <c r="N3813" s="38">
        <f>I3813*(100-$B$4)*(100-$B$5)/10000</f>
        <v>4554.45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7588</v>
      </c>
      <c r="B3814" s="7" t="s">
        <v>7589</v>
      </c>
      <c r="C3814" s="7" t="s">
        <v>1838</v>
      </c>
      <c r="D3814" s="7" t="s">
        <v>61</v>
      </c>
      <c r="E3814" s="7" t="s">
        <v>7578</v>
      </c>
      <c r="F3814" s="7" t="s">
        <v>31</v>
      </c>
      <c r="G3814" s="8">
        <v>1.25</v>
      </c>
      <c r="H3814" s="9">
        <v>7.5599999999999999E-3</v>
      </c>
      <c r="I3814" s="10">
        <v>4337.58</v>
      </c>
      <c r="J3814" s="11"/>
      <c r="K3814" s="7"/>
      <c r="L3814" s="12">
        <v>15</v>
      </c>
      <c r="M3814" s="11"/>
      <c r="N3814" s="38">
        <f>I3814*(100-$B$4)*(100-$B$5)/10000</f>
        <v>4337.58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7590</v>
      </c>
      <c r="B3815" s="7" t="s">
        <v>7591</v>
      </c>
      <c r="C3815" s="7" t="s">
        <v>1838</v>
      </c>
      <c r="D3815" s="7" t="s">
        <v>61</v>
      </c>
      <c r="E3815" s="7" t="s">
        <v>7578</v>
      </c>
      <c r="F3815" s="7" t="s">
        <v>31</v>
      </c>
      <c r="G3815" s="8">
        <v>1.25</v>
      </c>
      <c r="H3815" s="9">
        <v>7.5599999999999999E-3</v>
      </c>
      <c r="I3815" s="10">
        <v>6414.5</v>
      </c>
      <c r="J3815" s="11"/>
      <c r="K3815" s="7" t="s">
        <v>705</v>
      </c>
      <c r="L3815" s="12">
        <v>30</v>
      </c>
      <c r="M3815" s="11"/>
      <c r="N3815" s="38">
        <f>I3815*(100-$B$4)*(100-$B$5)/10000</f>
        <v>6414.5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7592</v>
      </c>
      <c r="B3816" s="7" t="s">
        <v>7593</v>
      </c>
      <c r="C3816" s="7" t="s">
        <v>1838</v>
      </c>
      <c r="D3816" s="7" t="s">
        <v>61</v>
      </c>
      <c r="E3816" s="7" t="s">
        <v>7581</v>
      </c>
      <c r="F3816" s="7" t="s">
        <v>31</v>
      </c>
      <c r="G3816" s="8">
        <v>1.25</v>
      </c>
      <c r="H3816" s="9">
        <v>7.5599999999999999E-3</v>
      </c>
      <c r="I3816" s="10">
        <v>6631.37</v>
      </c>
      <c r="J3816" s="11"/>
      <c r="K3816" s="7" t="s">
        <v>705</v>
      </c>
      <c r="L3816" s="12">
        <v>45</v>
      </c>
      <c r="M3816" s="11"/>
      <c r="N3816" s="38">
        <f>I3816*(100-$B$4)*(100-$B$5)/10000</f>
        <v>6631.37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7594</v>
      </c>
      <c r="B3817" s="7" t="s">
        <v>7595</v>
      </c>
      <c r="C3817" s="7" t="s">
        <v>431</v>
      </c>
      <c r="D3817" s="7" t="s">
        <v>29</v>
      </c>
      <c r="E3817" s="7" t="s">
        <v>7596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7597</v>
      </c>
      <c r="B3818" s="7" t="s">
        <v>7598</v>
      </c>
      <c r="C3818" s="7" t="s">
        <v>431</v>
      </c>
      <c r="D3818" s="7" t="s">
        <v>29</v>
      </c>
      <c r="E3818" s="7" t="s">
        <v>7599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29</v>
      </c>
      <c r="E3819" s="7" t="s">
        <v>7596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29</v>
      </c>
      <c r="E3820" s="7" t="s">
        <v>7599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7604</v>
      </c>
      <c r="B3821" s="7" t="s">
        <v>7605</v>
      </c>
      <c r="C3821" s="7" t="s">
        <v>431</v>
      </c>
      <c r="D3821" s="7" t="s">
        <v>61</v>
      </c>
      <c r="E3821" s="7" t="s">
        <v>7599</v>
      </c>
      <c r="F3821" s="7" t="s">
        <v>31</v>
      </c>
      <c r="G3821" s="8">
        <v>1.25</v>
      </c>
      <c r="H3821" s="9">
        <v>7.5599999999999999E-3</v>
      </c>
      <c r="I3821" s="10">
        <v>4889.4399999999996</v>
      </c>
      <c r="J3821" s="11"/>
      <c r="K3821" s="7"/>
      <c r="L3821" s="12">
        <v>45</v>
      </c>
      <c r="M3821" s="11"/>
      <c r="N3821" s="38">
        <f>I3821*(100-$B$4)*(100-$B$5)/10000</f>
        <v>4889.4399999999996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7606</v>
      </c>
      <c r="B3822" s="7" t="s">
        <v>7607</v>
      </c>
      <c r="C3822" s="7" t="s">
        <v>431</v>
      </c>
      <c r="D3822" s="7" t="s">
        <v>61</v>
      </c>
      <c r="E3822" s="7" t="s">
        <v>7596</v>
      </c>
      <c r="F3822" s="7" t="s">
        <v>31</v>
      </c>
      <c r="G3822" s="8">
        <v>1.25</v>
      </c>
      <c r="H3822" s="9">
        <v>7.5599999999999999E-3</v>
      </c>
      <c r="I3822" s="10">
        <v>4656.6099999999997</v>
      </c>
      <c r="J3822" s="11"/>
      <c r="K3822" s="7"/>
      <c r="L3822" s="12">
        <v>15</v>
      </c>
      <c r="M3822" s="11"/>
      <c r="N3822" s="38">
        <f>I3822*(100-$B$4)*(100-$B$5)/10000</f>
        <v>4656.6099999999997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431</v>
      </c>
      <c r="D3823" s="7" t="s">
        <v>61</v>
      </c>
      <c r="E3823" s="7" t="s">
        <v>7596</v>
      </c>
      <c r="F3823" s="7" t="s">
        <v>31</v>
      </c>
      <c r="G3823" s="8">
        <v>1.25</v>
      </c>
      <c r="H3823" s="9">
        <v>7.5599999999999999E-3</v>
      </c>
      <c r="I3823" s="10">
        <v>6733.53</v>
      </c>
      <c r="J3823" s="11"/>
      <c r="K3823" s="7" t="s">
        <v>705</v>
      </c>
      <c r="L3823" s="12">
        <v>30</v>
      </c>
      <c r="M3823" s="11"/>
      <c r="N3823" s="38">
        <f>I3823*(100-$B$4)*(100-$B$5)/10000</f>
        <v>6733.53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7610</v>
      </c>
      <c r="B3824" s="7" t="s">
        <v>7611</v>
      </c>
      <c r="C3824" s="7" t="s">
        <v>431</v>
      </c>
      <c r="D3824" s="7" t="s">
        <v>61</v>
      </c>
      <c r="E3824" s="7" t="s">
        <v>7599</v>
      </c>
      <c r="F3824" s="7" t="s">
        <v>31</v>
      </c>
      <c r="G3824" s="8">
        <v>1.25</v>
      </c>
      <c r="H3824" s="9">
        <v>7.5599999999999999E-3</v>
      </c>
      <c r="I3824" s="10">
        <v>6966.36</v>
      </c>
      <c r="J3824" s="11"/>
      <c r="K3824" s="7" t="s">
        <v>705</v>
      </c>
      <c r="L3824" s="12">
        <v>45</v>
      </c>
      <c r="M3824" s="11"/>
      <c r="N3824" s="38">
        <f>I3824*(100-$B$4)*(100-$B$5)/10000</f>
        <v>6966.36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4" x14ac:dyDescent="0.2">
      <c r="A3825" s="30" t="s">
        <v>7612</v>
      </c>
      <c r="B3825" s="30"/>
      <c r="C3825" s="30"/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7"/>
      <c r="O3825" s="37"/>
      <c r="P3825" s="37"/>
      <c r="Q3825" s="37"/>
    </row>
    <row r="3826" spans="1:17" ht="35.1" customHeight="1" outlineLevel="5" x14ac:dyDescent="0.2">
      <c r="A3826" s="6" t="s">
        <v>7613</v>
      </c>
      <c r="B3826" s="7" t="s">
        <v>7614</v>
      </c>
      <c r="C3826" s="7" t="s">
        <v>34</v>
      </c>
      <c r="D3826" s="7" t="s">
        <v>29</v>
      </c>
      <c r="E3826" s="7" t="s">
        <v>7615</v>
      </c>
      <c r="F3826" s="7" t="s">
        <v>31</v>
      </c>
      <c r="G3826" s="8">
        <v>1.95</v>
      </c>
      <c r="H3826" s="9">
        <v>1.35E-2</v>
      </c>
      <c r="I3826" s="10">
        <v>6509.16</v>
      </c>
      <c r="J3826" s="11"/>
      <c r="K3826" s="7"/>
      <c r="L3826" s="12">
        <v>15</v>
      </c>
      <c r="M3826" s="11"/>
      <c r="N3826" s="38">
        <f>I3826*(100-$B$4)*(100-$B$5)/10000</f>
        <v>6509.16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7616</v>
      </c>
      <c r="B3827" s="7" t="s">
        <v>7617</v>
      </c>
      <c r="C3827" s="7" t="s">
        <v>34</v>
      </c>
      <c r="D3827" s="7" t="s">
        <v>29</v>
      </c>
      <c r="E3827" s="7" t="s">
        <v>7618</v>
      </c>
      <c r="F3827" s="7" t="s">
        <v>31</v>
      </c>
      <c r="G3827" s="8">
        <v>1.95</v>
      </c>
      <c r="H3827" s="9">
        <v>1.35E-2</v>
      </c>
      <c r="I3827" s="10">
        <v>6834.62</v>
      </c>
      <c r="J3827" s="11"/>
      <c r="K3827" s="7"/>
      <c r="L3827" s="12">
        <v>45</v>
      </c>
      <c r="M3827" s="11"/>
      <c r="N3827" s="38">
        <f>I3827*(100-$B$4)*(100-$B$5)/10000</f>
        <v>6834.62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29</v>
      </c>
      <c r="E3828" s="7" t="s">
        <v>7615</v>
      </c>
      <c r="F3828" s="7" t="s">
        <v>31</v>
      </c>
      <c r="G3828" s="8">
        <v>1.95</v>
      </c>
      <c r="H3828" s="9">
        <v>1.35E-2</v>
      </c>
      <c r="I3828" s="10">
        <v>8586.09</v>
      </c>
      <c r="J3828" s="11"/>
      <c r="K3828" s="7" t="s">
        <v>705</v>
      </c>
      <c r="L3828" s="12">
        <v>30</v>
      </c>
      <c r="M3828" s="11"/>
      <c r="N3828" s="38">
        <f>I3828*(100-$B$4)*(100-$B$5)/10000</f>
        <v>8586.09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29</v>
      </c>
      <c r="E3829" s="7" t="s">
        <v>7618</v>
      </c>
      <c r="F3829" s="7" t="s">
        <v>31</v>
      </c>
      <c r="G3829" s="8">
        <v>1.95</v>
      </c>
      <c r="H3829" s="9">
        <v>1.35E-2</v>
      </c>
      <c r="I3829" s="10">
        <v>8911.5400000000009</v>
      </c>
      <c r="J3829" s="11"/>
      <c r="K3829" s="7" t="s">
        <v>705</v>
      </c>
      <c r="L3829" s="12">
        <v>45</v>
      </c>
      <c r="M3829" s="11"/>
      <c r="N3829" s="38">
        <f>I3829*(100-$B$4)*(100-$B$5)/10000</f>
        <v>8911.5400000000009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47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29</v>
      </c>
      <c r="E3830" s="7" t="s">
        <v>7618</v>
      </c>
      <c r="F3830" s="7" t="s">
        <v>31</v>
      </c>
      <c r="G3830" s="8">
        <v>2.25</v>
      </c>
      <c r="H3830" s="9">
        <v>1.35E-2</v>
      </c>
      <c r="I3830" s="10">
        <v>14680.77</v>
      </c>
      <c r="J3830" s="11"/>
      <c r="K3830" s="7" t="s">
        <v>92</v>
      </c>
      <c r="L3830" s="12">
        <v>45</v>
      </c>
      <c r="M3830" s="11"/>
      <c r="N3830" s="38">
        <f>I3830*(100-$B$4)*(100-$B$5)/10000</f>
        <v>14680.77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47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29</v>
      </c>
      <c r="E3831" s="7" t="s">
        <v>7615</v>
      </c>
      <c r="F3831" s="7" t="s">
        <v>31</v>
      </c>
      <c r="G3831" s="8">
        <v>2.25</v>
      </c>
      <c r="H3831" s="9">
        <v>1.35E-2</v>
      </c>
      <c r="I3831" s="10">
        <v>14355.32</v>
      </c>
      <c r="J3831" s="11"/>
      <c r="K3831" s="7" t="s">
        <v>92</v>
      </c>
      <c r="L3831" s="12">
        <v>30</v>
      </c>
      <c r="M3831" s="11"/>
      <c r="N3831" s="38">
        <f>I3831*(100-$B$4)*(100-$B$5)/10000</f>
        <v>14355.32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7615</v>
      </c>
      <c r="F3832" s="7" t="s">
        <v>31</v>
      </c>
      <c r="G3832" s="8">
        <v>1.95</v>
      </c>
      <c r="H3832" s="9">
        <v>1.35E-2</v>
      </c>
      <c r="I3832" s="10">
        <v>6509.16</v>
      </c>
      <c r="J3832" s="11"/>
      <c r="K3832" s="7"/>
      <c r="L3832" s="12">
        <v>15</v>
      </c>
      <c r="M3832" s="11"/>
      <c r="N3832" s="38">
        <f>I3832*(100-$B$4)*(100-$B$5)/10000</f>
        <v>6509.16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7618</v>
      </c>
      <c r="F3833" s="7" t="s">
        <v>31</v>
      </c>
      <c r="G3833" s="8">
        <v>1.95</v>
      </c>
      <c r="H3833" s="9">
        <v>1.35E-2</v>
      </c>
      <c r="I3833" s="10">
        <v>6834.62</v>
      </c>
      <c r="J3833" s="11"/>
      <c r="K3833" s="7"/>
      <c r="L3833" s="12">
        <v>45</v>
      </c>
      <c r="M3833" s="11"/>
      <c r="N3833" s="38">
        <f>I3833*(100-$B$4)*(100-$B$5)/10000</f>
        <v>6834.62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34</v>
      </c>
      <c r="D3834" s="7" t="s">
        <v>61</v>
      </c>
      <c r="E3834" s="7" t="s">
        <v>7618</v>
      </c>
      <c r="F3834" s="7" t="s">
        <v>31</v>
      </c>
      <c r="G3834" s="8">
        <v>1.95</v>
      </c>
      <c r="H3834" s="9">
        <v>1.35E-2</v>
      </c>
      <c r="I3834" s="10">
        <v>8911.5400000000009</v>
      </c>
      <c r="J3834" s="11"/>
      <c r="K3834" s="7" t="s">
        <v>705</v>
      </c>
      <c r="L3834" s="12">
        <v>45</v>
      </c>
      <c r="M3834" s="11"/>
      <c r="N3834" s="38">
        <f>I3834*(100-$B$4)*(100-$B$5)/10000</f>
        <v>8911.5400000000009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34</v>
      </c>
      <c r="D3835" s="7" t="s">
        <v>61</v>
      </c>
      <c r="E3835" s="7" t="s">
        <v>7615</v>
      </c>
      <c r="F3835" s="7" t="s">
        <v>31</v>
      </c>
      <c r="G3835" s="8">
        <v>1.95</v>
      </c>
      <c r="H3835" s="9">
        <v>1.35E-2</v>
      </c>
      <c r="I3835" s="10">
        <v>8586.09</v>
      </c>
      <c r="J3835" s="11"/>
      <c r="K3835" s="7" t="s">
        <v>705</v>
      </c>
      <c r="L3835" s="12">
        <v>30</v>
      </c>
      <c r="M3835" s="11"/>
      <c r="N3835" s="38">
        <f>I3835*(100-$B$4)*(100-$B$5)/10000</f>
        <v>8586.09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47.1" customHeight="1" outlineLevel="5" x14ac:dyDescent="0.2">
      <c r="A3836" s="6" t="s">
        <v>7635</v>
      </c>
      <c r="B3836" s="7" t="s">
        <v>7636</v>
      </c>
      <c r="C3836" s="7" t="s">
        <v>34</v>
      </c>
      <c r="D3836" s="7" t="s">
        <v>61</v>
      </c>
      <c r="E3836" s="7" t="s">
        <v>7618</v>
      </c>
      <c r="F3836" s="7" t="s">
        <v>31</v>
      </c>
      <c r="G3836" s="8">
        <v>2.25</v>
      </c>
      <c r="H3836" s="9">
        <v>1.35E-2</v>
      </c>
      <c r="I3836" s="10">
        <v>14680.77</v>
      </c>
      <c r="J3836" s="11"/>
      <c r="K3836" s="7" t="s">
        <v>92</v>
      </c>
      <c r="L3836" s="12">
        <v>45</v>
      </c>
      <c r="M3836" s="11"/>
      <c r="N3836" s="38">
        <f>I3836*(100-$B$4)*(100-$B$5)/10000</f>
        <v>14680.77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47.1" customHeight="1" outlineLevel="5" x14ac:dyDescent="0.2">
      <c r="A3837" s="6" t="s">
        <v>7637</v>
      </c>
      <c r="B3837" s="7" t="s">
        <v>7638</v>
      </c>
      <c r="C3837" s="7" t="s">
        <v>34</v>
      </c>
      <c r="D3837" s="7" t="s">
        <v>61</v>
      </c>
      <c r="E3837" s="7" t="s">
        <v>7615</v>
      </c>
      <c r="F3837" s="7" t="s">
        <v>31</v>
      </c>
      <c r="G3837" s="8">
        <v>2.25</v>
      </c>
      <c r="H3837" s="9">
        <v>1.125E-2</v>
      </c>
      <c r="I3837" s="10">
        <v>14355.32</v>
      </c>
      <c r="J3837" s="11"/>
      <c r="K3837" s="7" t="s">
        <v>92</v>
      </c>
      <c r="L3837" s="12">
        <v>30</v>
      </c>
      <c r="M3837" s="11"/>
      <c r="N3837" s="38">
        <f>I3837*(100-$B$4)*(100-$B$5)/10000</f>
        <v>14355.32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444</v>
      </c>
      <c r="D3838" s="7" t="s">
        <v>29</v>
      </c>
      <c r="E3838" s="7" t="s">
        <v>7641</v>
      </c>
      <c r="F3838" s="7" t="s">
        <v>31</v>
      </c>
      <c r="G3838" s="8">
        <v>1.95</v>
      </c>
      <c r="H3838" s="9">
        <v>1.35E-2</v>
      </c>
      <c r="I3838" s="10">
        <v>6861.95</v>
      </c>
      <c r="J3838" s="11"/>
      <c r="K3838" s="7"/>
      <c r="L3838" s="12">
        <v>15</v>
      </c>
      <c r="M3838" s="11"/>
      <c r="N3838" s="38">
        <f>I3838*(100-$B$4)*(100-$B$5)/10000</f>
        <v>6861.95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1.95</v>
      </c>
      <c r="H3839" s="9">
        <v>1.125E-2</v>
      </c>
      <c r="I3839" s="10">
        <v>7205.04</v>
      </c>
      <c r="J3839" s="11"/>
      <c r="K3839" s="7"/>
      <c r="L3839" s="12">
        <v>45</v>
      </c>
      <c r="M3839" s="11"/>
      <c r="N3839" s="38">
        <f>I3839*(100-$B$4)*(100-$B$5)/10000</f>
        <v>7205.04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29</v>
      </c>
      <c r="E3840" s="7" t="s">
        <v>901</v>
      </c>
      <c r="F3840" s="7" t="s">
        <v>31</v>
      </c>
      <c r="G3840" s="8">
        <v>1.95</v>
      </c>
      <c r="H3840" s="9">
        <v>1.35E-2</v>
      </c>
      <c r="I3840" s="10">
        <v>9281.9699999999993</v>
      </c>
      <c r="J3840" s="11"/>
      <c r="K3840" s="7" t="s">
        <v>705</v>
      </c>
      <c r="L3840" s="12">
        <v>45</v>
      </c>
      <c r="M3840" s="11"/>
      <c r="N3840" s="38">
        <f>I3840*(100-$B$4)*(100-$B$5)/10000</f>
        <v>9281.9699999999993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29</v>
      </c>
      <c r="E3841" s="7" t="s">
        <v>7641</v>
      </c>
      <c r="F3841" s="7" t="s">
        <v>31</v>
      </c>
      <c r="G3841" s="8">
        <v>1.95</v>
      </c>
      <c r="H3841" s="9">
        <v>1.35E-2</v>
      </c>
      <c r="I3841" s="10">
        <v>8938.8700000000008</v>
      </c>
      <c r="J3841" s="11"/>
      <c r="K3841" s="7" t="s">
        <v>705</v>
      </c>
      <c r="L3841" s="12">
        <v>30</v>
      </c>
      <c r="M3841" s="11"/>
      <c r="N3841" s="38">
        <f>I3841*(100-$B$4)*(100-$B$5)/10000</f>
        <v>8938.8700000000008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47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29</v>
      </c>
      <c r="E3842" s="7" t="s">
        <v>901</v>
      </c>
      <c r="F3842" s="7" t="s">
        <v>31</v>
      </c>
      <c r="G3842" s="8">
        <v>2.25</v>
      </c>
      <c r="H3842" s="9">
        <v>1.35E-2</v>
      </c>
      <c r="I3842" s="10">
        <v>15051.2</v>
      </c>
      <c r="J3842" s="11"/>
      <c r="K3842" s="7" t="s">
        <v>92</v>
      </c>
      <c r="L3842" s="12">
        <v>45</v>
      </c>
      <c r="M3842" s="11"/>
      <c r="N3842" s="38">
        <f>I3842*(100-$B$4)*(100-$B$5)/10000</f>
        <v>15051.2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47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29</v>
      </c>
      <c r="E3843" s="7" t="s">
        <v>7641</v>
      </c>
      <c r="F3843" s="7" t="s">
        <v>31</v>
      </c>
      <c r="G3843" s="8">
        <v>2.25</v>
      </c>
      <c r="H3843" s="9">
        <v>1.125E-2</v>
      </c>
      <c r="I3843" s="10">
        <v>14708.11</v>
      </c>
      <c r="J3843" s="11"/>
      <c r="K3843" s="7" t="s">
        <v>92</v>
      </c>
      <c r="L3843" s="12">
        <v>30</v>
      </c>
      <c r="M3843" s="11"/>
      <c r="N3843" s="38">
        <f>I3843*(100-$B$4)*(100-$B$5)/10000</f>
        <v>14708.11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7641</v>
      </c>
      <c r="F3844" s="7" t="s">
        <v>31</v>
      </c>
      <c r="G3844" s="8">
        <v>1.95</v>
      </c>
      <c r="H3844" s="9">
        <v>1.35E-2</v>
      </c>
      <c r="I3844" s="10">
        <v>6861.95</v>
      </c>
      <c r="J3844" s="11"/>
      <c r="K3844" s="7"/>
      <c r="L3844" s="12">
        <v>15</v>
      </c>
      <c r="M3844" s="11"/>
      <c r="N3844" s="38">
        <f>I3844*(100-$B$4)*(100-$B$5)/10000</f>
        <v>6861.95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901</v>
      </c>
      <c r="F3845" s="7" t="s">
        <v>31</v>
      </c>
      <c r="G3845" s="8">
        <v>1.95</v>
      </c>
      <c r="H3845" s="9">
        <v>1.35E-2</v>
      </c>
      <c r="I3845" s="10">
        <v>7205.04</v>
      </c>
      <c r="J3845" s="11"/>
      <c r="K3845" s="7"/>
      <c r="L3845" s="12">
        <v>45</v>
      </c>
      <c r="M3845" s="11"/>
      <c r="N3845" s="38">
        <f>I3845*(100-$B$4)*(100-$B$5)/10000</f>
        <v>7205.04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444</v>
      </c>
      <c r="D3846" s="7" t="s">
        <v>61</v>
      </c>
      <c r="E3846" s="7" t="s">
        <v>7641</v>
      </c>
      <c r="F3846" s="7" t="s">
        <v>31</v>
      </c>
      <c r="G3846" s="8">
        <v>1.95</v>
      </c>
      <c r="H3846" s="9">
        <v>1.35E-2</v>
      </c>
      <c r="I3846" s="10">
        <v>8938.8700000000008</v>
      </c>
      <c r="J3846" s="11"/>
      <c r="K3846" s="7" t="s">
        <v>705</v>
      </c>
      <c r="L3846" s="12">
        <v>30</v>
      </c>
      <c r="M3846" s="11"/>
      <c r="N3846" s="38">
        <f>I3846*(100-$B$4)*(100-$B$5)/10000</f>
        <v>8938.8700000000008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7658</v>
      </c>
      <c r="B3847" s="7" t="s">
        <v>7659</v>
      </c>
      <c r="C3847" s="7" t="s">
        <v>444</v>
      </c>
      <c r="D3847" s="7" t="s">
        <v>61</v>
      </c>
      <c r="E3847" s="7" t="s">
        <v>901</v>
      </c>
      <c r="F3847" s="7" t="s">
        <v>31</v>
      </c>
      <c r="G3847" s="8">
        <v>1.95</v>
      </c>
      <c r="H3847" s="9">
        <v>1.35E-2</v>
      </c>
      <c r="I3847" s="10">
        <v>9281.9699999999993</v>
      </c>
      <c r="J3847" s="11"/>
      <c r="K3847" s="7" t="s">
        <v>705</v>
      </c>
      <c r="L3847" s="12">
        <v>45</v>
      </c>
      <c r="M3847" s="11"/>
      <c r="N3847" s="38">
        <f>I3847*(100-$B$4)*(100-$B$5)/10000</f>
        <v>9281.9699999999993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7660</v>
      </c>
      <c r="B3848" s="7" t="s">
        <v>7661</v>
      </c>
      <c r="C3848" s="7" t="s">
        <v>444</v>
      </c>
      <c r="D3848" s="7" t="s">
        <v>61</v>
      </c>
      <c r="E3848" s="7" t="s">
        <v>7641</v>
      </c>
      <c r="F3848" s="7" t="s">
        <v>31</v>
      </c>
      <c r="G3848" s="8">
        <v>2.25</v>
      </c>
      <c r="H3848" s="9">
        <v>1.35E-2</v>
      </c>
      <c r="I3848" s="10">
        <v>14708.11</v>
      </c>
      <c r="J3848" s="11"/>
      <c r="K3848" s="7" t="s">
        <v>92</v>
      </c>
      <c r="L3848" s="12">
        <v>30</v>
      </c>
      <c r="M3848" s="11"/>
      <c r="N3848" s="38">
        <f>I3848*(100-$B$4)*(100-$B$5)/10000</f>
        <v>14708.11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61</v>
      </c>
      <c r="E3849" s="7" t="s">
        <v>901</v>
      </c>
      <c r="F3849" s="7" t="s">
        <v>31</v>
      </c>
      <c r="G3849" s="8">
        <v>2.25</v>
      </c>
      <c r="H3849" s="9">
        <v>1.35E-2</v>
      </c>
      <c r="I3849" s="10">
        <v>15051.2</v>
      </c>
      <c r="J3849" s="11"/>
      <c r="K3849" s="7" t="s">
        <v>92</v>
      </c>
      <c r="L3849" s="12">
        <v>45</v>
      </c>
      <c r="M3849" s="11"/>
      <c r="N3849" s="38">
        <f>I3849*(100-$B$4)*(100-$B$5)/10000</f>
        <v>15051.2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2064</v>
      </c>
      <c r="D3850" s="7" t="s">
        <v>29</v>
      </c>
      <c r="E3850" s="7" t="s">
        <v>7666</v>
      </c>
      <c r="F3850" s="7" t="s">
        <v>31</v>
      </c>
      <c r="G3850" s="8">
        <v>1.95</v>
      </c>
      <c r="H3850" s="9">
        <v>1.35E-2</v>
      </c>
      <c r="I3850" s="10">
        <v>7721.19</v>
      </c>
      <c r="J3850" s="11"/>
      <c r="K3850" s="7"/>
      <c r="L3850" s="12">
        <v>45</v>
      </c>
      <c r="M3850" s="11"/>
      <c r="N3850" s="38">
        <f>I3850*(100-$B$4)*(100-$B$5)/10000</f>
        <v>7721.19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2064</v>
      </c>
      <c r="D3851" s="7" t="s">
        <v>29</v>
      </c>
      <c r="E3851" s="7" t="s">
        <v>7669</v>
      </c>
      <c r="F3851" s="7" t="s">
        <v>31</v>
      </c>
      <c r="G3851" s="8">
        <v>1.95</v>
      </c>
      <c r="H3851" s="9">
        <v>1.35E-2</v>
      </c>
      <c r="I3851" s="10">
        <v>7353.52</v>
      </c>
      <c r="J3851" s="11"/>
      <c r="K3851" s="7"/>
      <c r="L3851" s="12">
        <v>15</v>
      </c>
      <c r="M3851" s="11"/>
      <c r="N3851" s="38">
        <f>I3851*(100-$B$4)*(100-$B$5)/10000</f>
        <v>7353.52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29</v>
      </c>
      <c r="E3852" s="7" t="s">
        <v>7666</v>
      </c>
      <c r="F3852" s="7" t="s">
        <v>31</v>
      </c>
      <c r="G3852" s="8">
        <v>1.95</v>
      </c>
      <c r="H3852" s="9">
        <v>1.35E-2</v>
      </c>
      <c r="I3852" s="10">
        <v>9798.11</v>
      </c>
      <c r="J3852" s="11"/>
      <c r="K3852" s="7" t="s">
        <v>705</v>
      </c>
      <c r="L3852" s="12">
        <v>45</v>
      </c>
      <c r="M3852" s="11"/>
      <c r="N3852" s="38">
        <f>I3852*(100-$B$4)*(100-$B$5)/10000</f>
        <v>9798.11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29</v>
      </c>
      <c r="E3853" s="7" t="s">
        <v>7669</v>
      </c>
      <c r="F3853" s="7" t="s">
        <v>31</v>
      </c>
      <c r="G3853" s="8">
        <v>1.95</v>
      </c>
      <c r="H3853" s="9">
        <v>1.35E-2</v>
      </c>
      <c r="I3853" s="10">
        <v>9430.44</v>
      </c>
      <c r="J3853" s="11"/>
      <c r="K3853" s="7" t="s">
        <v>705</v>
      </c>
      <c r="L3853" s="12">
        <v>30</v>
      </c>
      <c r="M3853" s="11"/>
      <c r="N3853" s="38">
        <f>I3853*(100-$B$4)*(100-$B$5)/10000</f>
        <v>9430.44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29</v>
      </c>
      <c r="E3854" s="7" t="s">
        <v>7666</v>
      </c>
      <c r="F3854" s="7" t="s">
        <v>31</v>
      </c>
      <c r="G3854" s="8">
        <v>2.25</v>
      </c>
      <c r="H3854" s="9">
        <v>1.35E-2</v>
      </c>
      <c r="I3854" s="10">
        <v>15567.34</v>
      </c>
      <c r="J3854" s="11"/>
      <c r="K3854" s="7" t="s">
        <v>92</v>
      </c>
      <c r="L3854" s="12">
        <v>45</v>
      </c>
      <c r="M3854" s="11"/>
      <c r="N3854" s="38">
        <f>I3854*(100-$B$4)*(100-$B$5)/10000</f>
        <v>15567.34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29</v>
      </c>
      <c r="E3855" s="7" t="s">
        <v>7669</v>
      </c>
      <c r="F3855" s="7" t="s">
        <v>31</v>
      </c>
      <c r="G3855" s="8">
        <v>2.25</v>
      </c>
      <c r="H3855" s="9">
        <v>1.35E-2</v>
      </c>
      <c r="I3855" s="10">
        <v>15199.67</v>
      </c>
      <c r="J3855" s="11"/>
      <c r="K3855" s="7" t="s">
        <v>92</v>
      </c>
      <c r="L3855" s="12">
        <v>30</v>
      </c>
      <c r="M3855" s="11"/>
      <c r="N3855" s="38">
        <f>I3855*(100-$B$4)*(100-$B$5)/10000</f>
        <v>15199.67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7669</v>
      </c>
      <c r="F3856" s="7" t="s">
        <v>31</v>
      </c>
      <c r="G3856" s="8">
        <v>1.95</v>
      </c>
      <c r="H3856" s="9">
        <v>1.125E-2</v>
      </c>
      <c r="I3856" s="10">
        <v>7353.52</v>
      </c>
      <c r="J3856" s="11"/>
      <c r="K3856" s="7"/>
      <c r="L3856" s="12">
        <v>15</v>
      </c>
      <c r="M3856" s="11"/>
      <c r="N3856" s="38">
        <f>I3856*(100-$B$4)*(100-$B$5)/10000</f>
        <v>7353.52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7666</v>
      </c>
      <c r="F3857" s="7" t="s">
        <v>31</v>
      </c>
      <c r="G3857" s="8">
        <v>1.95</v>
      </c>
      <c r="H3857" s="9">
        <v>1.35E-2</v>
      </c>
      <c r="I3857" s="10">
        <v>7721.19</v>
      </c>
      <c r="J3857" s="11"/>
      <c r="K3857" s="7"/>
      <c r="L3857" s="12">
        <v>45</v>
      </c>
      <c r="M3857" s="11"/>
      <c r="N3857" s="38">
        <f>I3857*(100-$B$4)*(100-$B$5)/10000</f>
        <v>7721.19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2064</v>
      </c>
      <c r="D3858" s="7" t="s">
        <v>61</v>
      </c>
      <c r="E3858" s="7" t="s">
        <v>7669</v>
      </c>
      <c r="F3858" s="7" t="s">
        <v>31</v>
      </c>
      <c r="G3858" s="8">
        <v>1.95</v>
      </c>
      <c r="H3858" s="9">
        <v>1.35E-2</v>
      </c>
      <c r="I3858" s="10">
        <v>9430.44</v>
      </c>
      <c r="J3858" s="11"/>
      <c r="K3858" s="7" t="s">
        <v>705</v>
      </c>
      <c r="L3858" s="12">
        <v>30</v>
      </c>
      <c r="M3858" s="11"/>
      <c r="N3858" s="38">
        <f>I3858*(100-$B$4)*(100-$B$5)/10000</f>
        <v>9430.44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2064</v>
      </c>
      <c r="D3859" s="7" t="s">
        <v>61</v>
      </c>
      <c r="E3859" s="7" t="s">
        <v>7666</v>
      </c>
      <c r="F3859" s="7" t="s">
        <v>31</v>
      </c>
      <c r="G3859" s="8">
        <v>1.95</v>
      </c>
      <c r="H3859" s="9">
        <v>1.35E-2</v>
      </c>
      <c r="I3859" s="10">
        <v>9798.11</v>
      </c>
      <c r="J3859" s="11"/>
      <c r="K3859" s="7" t="s">
        <v>705</v>
      </c>
      <c r="L3859" s="12">
        <v>45</v>
      </c>
      <c r="M3859" s="11"/>
      <c r="N3859" s="38">
        <f>I3859*(100-$B$4)*(100-$B$5)/10000</f>
        <v>9798.11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2064</v>
      </c>
      <c r="D3860" s="7" t="s">
        <v>61</v>
      </c>
      <c r="E3860" s="7" t="s">
        <v>7669</v>
      </c>
      <c r="F3860" s="7" t="s">
        <v>31</v>
      </c>
      <c r="G3860" s="8">
        <v>2.25</v>
      </c>
      <c r="H3860" s="9">
        <v>1.125E-2</v>
      </c>
      <c r="I3860" s="10">
        <v>15199.67</v>
      </c>
      <c r="J3860" s="11"/>
      <c r="K3860" s="7" t="s">
        <v>92</v>
      </c>
      <c r="L3860" s="12">
        <v>30</v>
      </c>
      <c r="M3860" s="11"/>
      <c r="N3860" s="38">
        <f>I3860*(100-$B$4)*(100-$B$5)/10000</f>
        <v>15199.67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2064</v>
      </c>
      <c r="D3861" s="7" t="s">
        <v>61</v>
      </c>
      <c r="E3861" s="7" t="s">
        <v>7666</v>
      </c>
      <c r="F3861" s="7" t="s">
        <v>31</v>
      </c>
      <c r="G3861" s="8">
        <v>2.25</v>
      </c>
      <c r="H3861" s="9">
        <v>1.35E-2</v>
      </c>
      <c r="I3861" s="10">
        <v>15567.34</v>
      </c>
      <c r="J3861" s="11"/>
      <c r="K3861" s="7" t="s">
        <v>92</v>
      </c>
      <c r="L3861" s="12">
        <v>45</v>
      </c>
      <c r="M3861" s="11"/>
      <c r="N3861" s="38">
        <f>I3861*(100-$B$4)*(100-$B$5)/10000</f>
        <v>15567.34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4" x14ac:dyDescent="0.2">
      <c r="A3862" s="30" t="s">
        <v>7690</v>
      </c>
      <c r="B3862" s="30"/>
      <c r="C3862" s="30"/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7"/>
      <c r="O3862" s="37"/>
      <c r="P3862" s="37"/>
      <c r="Q3862" s="37"/>
    </row>
    <row r="3863" spans="1:17" ht="35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7693</v>
      </c>
      <c r="F3863" s="7" t="s">
        <v>31</v>
      </c>
      <c r="G3863" s="8">
        <v>2.4500000000000002</v>
      </c>
      <c r="H3863" s="9">
        <v>2.18E-2</v>
      </c>
      <c r="I3863" s="10">
        <v>8633.09</v>
      </c>
      <c r="J3863" s="11"/>
      <c r="K3863" s="7"/>
      <c r="L3863" s="12">
        <v>15</v>
      </c>
      <c r="M3863" s="11"/>
      <c r="N3863" s="38">
        <f>I3863*(100-$B$4)*(100-$B$5)/10000</f>
        <v>8633.09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7696</v>
      </c>
      <c r="F3864" s="7" t="s">
        <v>31</v>
      </c>
      <c r="G3864" s="8">
        <v>2.4500000000000002</v>
      </c>
      <c r="H3864" s="9">
        <v>2.18E-2</v>
      </c>
      <c r="I3864" s="10">
        <v>9064.74</v>
      </c>
      <c r="J3864" s="11"/>
      <c r="K3864" s="7"/>
      <c r="L3864" s="12">
        <v>45</v>
      </c>
      <c r="M3864" s="11"/>
      <c r="N3864" s="38">
        <f>I3864*(100-$B$4)*(100-$B$5)/10000</f>
        <v>9064.74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29</v>
      </c>
      <c r="E3865" s="7" t="s">
        <v>7696</v>
      </c>
      <c r="F3865" s="7" t="s">
        <v>31</v>
      </c>
      <c r="G3865" s="8">
        <v>2.4500000000000002</v>
      </c>
      <c r="H3865" s="9">
        <v>2.18E-2</v>
      </c>
      <c r="I3865" s="10">
        <v>11141.66</v>
      </c>
      <c r="J3865" s="11"/>
      <c r="K3865" s="7" t="s">
        <v>705</v>
      </c>
      <c r="L3865" s="12">
        <v>45</v>
      </c>
      <c r="M3865" s="11"/>
      <c r="N3865" s="38">
        <f>I3865*(100-$B$4)*(100-$B$5)/10000</f>
        <v>11141.66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29</v>
      </c>
      <c r="E3866" s="7" t="s">
        <v>7693</v>
      </c>
      <c r="F3866" s="7" t="s">
        <v>31</v>
      </c>
      <c r="G3866" s="8">
        <v>2.4500000000000002</v>
      </c>
      <c r="H3866" s="9">
        <v>2.18E-2</v>
      </c>
      <c r="I3866" s="10">
        <v>10710.01</v>
      </c>
      <c r="J3866" s="11"/>
      <c r="K3866" s="7" t="s">
        <v>705</v>
      </c>
      <c r="L3866" s="12">
        <v>30</v>
      </c>
      <c r="M3866" s="11"/>
      <c r="N3866" s="38">
        <f>I3866*(100-$B$4)*(100-$B$5)/10000</f>
        <v>10710.01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29</v>
      </c>
      <c r="E3867" s="7" t="s">
        <v>7693</v>
      </c>
      <c r="F3867" s="7" t="s">
        <v>31</v>
      </c>
      <c r="G3867" s="8">
        <v>2.75</v>
      </c>
      <c r="H3867" s="9">
        <v>2.18E-2</v>
      </c>
      <c r="I3867" s="10">
        <v>16479.240000000002</v>
      </c>
      <c r="J3867" s="11"/>
      <c r="K3867" s="7" t="s">
        <v>92</v>
      </c>
      <c r="L3867" s="12">
        <v>30</v>
      </c>
      <c r="M3867" s="11"/>
      <c r="N3867" s="38">
        <f>I3867*(100-$B$4)*(100-$B$5)/10000</f>
        <v>16479.240000000002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29</v>
      </c>
      <c r="E3868" s="7" t="s">
        <v>7696</v>
      </c>
      <c r="F3868" s="7" t="s">
        <v>31</v>
      </c>
      <c r="G3868" s="8">
        <v>2.75</v>
      </c>
      <c r="H3868" s="9">
        <v>2.18E-2</v>
      </c>
      <c r="I3868" s="10">
        <v>16910.89</v>
      </c>
      <c r="J3868" s="11"/>
      <c r="K3868" s="7" t="s">
        <v>92</v>
      </c>
      <c r="L3868" s="12">
        <v>45</v>
      </c>
      <c r="M3868" s="11"/>
      <c r="N3868" s="38">
        <f>I3868*(100-$B$4)*(100-$B$5)/10000</f>
        <v>16910.89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7693</v>
      </c>
      <c r="F3869" s="7" t="s">
        <v>31</v>
      </c>
      <c r="G3869" s="8">
        <v>2.4500000000000002</v>
      </c>
      <c r="H3869" s="9">
        <v>1.8200000000000001E-2</v>
      </c>
      <c r="I3869" s="10">
        <v>8633.09</v>
      </c>
      <c r="J3869" s="11"/>
      <c r="K3869" s="7"/>
      <c r="L3869" s="12">
        <v>15</v>
      </c>
      <c r="M3869" s="11"/>
      <c r="N3869" s="38">
        <f>I3869*(100-$B$4)*(100-$B$5)/10000</f>
        <v>8633.09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7696</v>
      </c>
      <c r="F3870" s="7" t="s">
        <v>31</v>
      </c>
      <c r="G3870" s="8">
        <v>2.4500000000000002</v>
      </c>
      <c r="H3870" s="9">
        <v>2.18E-2</v>
      </c>
      <c r="I3870" s="10">
        <v>9064.74</v>
      </c>
      <c r="J3870" s="11"/>
      <c r="K3870" s="7"/>
      <c r="L3870" s="12">
        <v>45</v>
      </c>
      <c r="M3870" s="11"/>
      <c r="N3870" s="38">
        <f>I3870*(100-$B$4)*(100-$B$5)/10000</f>
        <v>9064.74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444</v>
      </c>
      <c r="D3871" s="7" t="s">
        <v>61</v>
      </c>
      <c r="E3871" s="7" t="s">
        <v>7693</v>
      </c>
      <c r="F3871" s="7" t="s">
        <v>31</v>
      </c>
      <c r="G3871" s="8">
        <v>2.4500000000000002</v>
      </c>
      <c r="H3871" s="9">
        <v>2.18E-2</v>
      </c>
      <c r="I3871" s="10">
        <v>10710.01</v>
      </c>
      <c r="J3871" s="11"/>
      <c r="K3871" s="7" t="s">
        <v>705</v>
      </c>
      <c r="L3871" s="12">
        <v>30</v>
      </c>
      <c r="M3871" s="11"/>
      <c r="N3871" s="38">
        <f>I3871*(100-$B$4)*(100-$B$5)/10000</f>
        <v>10710.01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444</v>
      </c>
      <c r="D3872" s="7" t="s">
        <v>61</v>
      </c>
      <c r="E3872" s="7" t="s">
        <v>7696</v>
      </c>
      <c r="F3872" s="7" t="s">
        <v>31</v>
      </c>
      <c r="G3872" s="8">
        <v>2.4500000000000002</v>
      </c>
      <c r="H3872" s="9">
        <v>2.18E-2</v>
      </c>
      <c r="I3872" s="10">
        <v>11141.66</v>
      </c>
      <c r="J3872" s="11"/>
      <c r="K3872" s="7" t="s">
        <v>705</v>
      </c>
      <c r="L3872" s="12">
        <v>45</v>
      </c>
      <c r="M3872" s="11"/>
      <c r="N3872" s="38">
        <f>I3872*(100-$B$4)*(100-$B$5)/10000</f>
        <v>11141.66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7713</v>
      </c>
      <c r="B3873" s="7" t="s">
        <v>7714</v>
      </c>
      <c r="C3873" s="7" t="s">
        <v>444</v>
      </c>
      <c r="D3873" s="7" t="s">
        <v>61</v>
      </c>
      <c r="E3873" s="7" t="s">
        <v>7696</v>
      </c>
      <c r="F3873" s="7" t="s">
        <v>31</v>
      </c>
      <c r="G3873" s="8">
        <v>2.75</v>
      </c>
      <c r="H3873" s="9">
        <v>2.18E-2</v>
      </c>
      <c r="I3873" s="10">
        <v>16910.89</v>
      </c>
      <c r="J3873" s="11"/>
      <c r="K3873" s="7" t="s">
        <v>92</v>
      </c>
      <c r="L3873" s="12">
        <v>45</v>
      </c>
      <c r="M3873" s="11"/>
      <c r="N3873" s="38">
        <f>I3873*(100-$B$4)*(100-$B$5)/10000</f>
        <v>16910.89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7715</v>
      </c>
      <c r="B3874" s="7" t="s">
        <v>7716</v>
      </c>
      <c r="C3874" s="7" t="s">
        <v>444</v>
      </c>
      <c r="D3874" s="7" t="s">
        <v>61</v>
      </c>
      <c r="E3874" s="7" t="s">
        <v>7693</v>
      </c>
      <c r="F3874" s="7" t="s">
        <v>31</v>
      </c>
      <c r="G3874" s="8">
        <v>2.75</v>
      </c>
      <c r="H3874" s="9">
        <v>2.18E-2</v>
      </c>
      <c r="I3874" s="10">
        <v>16479.240000000002</v>
      </c>
      <c r="J3874" s="11"/>
      <c r="K3874" s="7" t="s">
        <v>92</v>
      </c>
      <c r="L3874" s="12">
        <v>30</v>
      </c>
      <c r="M3874" s="11"/>
      <c r="N3874" s="38">
        <f>I3874*(100-$B$4)*(100-$B$5)/10000</f>
        <v>16479.240000000002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648</v>
      </c>
      <c r="D3875" s="7" t="s">
        <v>29</v>
      </c>
      <c r="E3875" s="7" t="s">
        <v>7719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648</v>
      </c>
      <c r="D3876" s="7" t="s">
        <v>29</v>
      </c>
      <c r="E3876" s="7" t="s">
        <v>7722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29</v>
      </c>
      <c r="E3877" s="7" t="s">
        <v>7722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29</v>
      </c>
      <c r="E3878" s="7" t="s">
        <v>7719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7727</v>
      </c>
      <c r="B3879" s="7" t="s">
        <v>7728</v>
      </c>
      <c r="C3879" s="7" t="s">
        <v>648</v>
      </c>
      <c r="D3879" s="7" t="s">
        <v>61</v>
      </c>
      <c r="E3879" s="7" t="s">
        <v>7719</v>
      </c>
      <c r="F3879" s="7" t="s">
        <v>31</v>
      </c>
      <c r="G3879" s="8">
        <v>2.4500000000000002</v>
      </c>
      <c r="H3879" s="9">
        <v>2.18E-2</v>
      </c>
      <c r="I3879" s="10">
        <v>9890.2099999999991</v>
      </c>
      <c r="J3879" s="11"/>
      <c r="K3879" s="7"/>
      <c r="L3879" s="12">
        <v>45</v>
      </c>
      <c r="M3879" s="11"/>
      <c r="N3879" s="38">
        <f>I3879*(100-$B$4)*(100-$B$5)/10000</f>
        <v>9890.2099999999991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7729</v>
      </c>
      <c r="B3880" s="7" t="s">
        <v>7730</v>
      </c>
      <c r="C3880" s="7" t="s">
        <v>648</v>
      </c>
      <c r="D3880" s="7" t="s">
        <v>61</v>
      </c>
      <c r="E3880" s="7" t="s">
        <v>7722</v>
      </c>
      <c r="F3880" s="7" t="s">
        <v>31</v>
      </c>
      <c r="G3880" s="8">
        <v>2.4500000000000002</v>
      </c>
      <c r="H3880" s="9">
        <v>2.18E-2</v>
      </c>
      <c r="I3880" s="10">
        <v>9419.25</v>
      </c>
      <c r="J3880" s="11"/>
      <c r="K3880" s="7"/>
      <c r="L3880" s="12">
        <v>15</v>
      </c>
      <c r="M3880" s="11"/>
      <c r="N3880" s="38">
        <f>I3880*(100-$B$4)*(100-$B$5)/10000</f>
        <v>9419.25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61</v>
      </c>
      <c r="E3881" s="7" t="s">
        <v>7719</v>
      </c>
      <c r="F3881" s="7" t="s">
        <v>31</v>
      </c>
      <c r="G3881" s="8">
        <v>2.75</v>
      </c>
      <c r="H3881" s="9">
        <v>2.18E-2</v>
      </c>
      <c r="I3881" s="10">
        <v>17736.36</v>
      </c>
      <c r="J3881" s="11"/>
      <c r="K3881" s="7" t="s">
        <v>92</v>
      </c>
      <c r="L3881" s="12">
        <v>45</v>
      </c>
      <c r="M3881" s="11"/>
      <c r="N3881" s="38">
        <f>I3881*(100-$B$4)*(100-$B$5)/10000</f>
        <v>17736.36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7733</v>
      </c>
      <c r="B3882" s="7" t="s">
        <v>7734</v>
      </c>
      <c r="C3882" s="7" t="s">
        <v>648</v>
      </c>
      <c r="D3882" s="7" t="s">
        <v>61</v>
      </c>
      <c r="E3882" s="7" t="s">
        <v>7722</v>
      </c>
      <c r="F3882" s="7" t="s">
        <v>31</v>
      </c>
      <c r="G3882" s="8">
        <v>2.75</v>
      </c>
      <c r="H3882" s="9">
        <v>2.18E-2</v>
      </c>
      <c r="I3882" s="10">
        <v>17265.41</v>
      </c>
      <c r="J3882" s="11"/>
      <c r="K3882" s="7" t="s">
        <v>92</v>
      </c>
      <c r="L3882" s="12">
        <v>30</v>
      </c>
      <c r="M3882" s="11"/>
      <c r="N3882" s="38">
        <f>I3882*(100-$B$4)*(100-$B$5)/10000</f>
        <v>17265.41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7735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7736</v>
      </c>
      <c r="B3884" s="7" t="s">
        <v>7737</v>
      </c>
      <c r="C3884" s="7" t="s">
        <v>648</v>
      </c>
      <c r="D3884" s="7" t="s">
        <v>29</v>
      </c>
      <c r="E3884" s="7" t="s">
        <v>7738</v>
      </c>
      <c r="F3884" s="7" t="s">
        <v>31</v>
      </c>
      <c r="G3884" s="8">
        <v>3.05</v>
      </c>
      <c r="H3884" s="9">
        <v>2.76E-2</v>
      </c>
      <c r="I3884" s="10">
        <v>11448.35</v>
      </c>
      <c r="J3884" s="11"/>
      <c r="K3884" s="7"/>
      <c r="L3884" s="12">
        <v>15</v>
      </c>
      <c r="M3884" s="11"/>
      <c r="N3884" s="38">
        <f>I3884*(100-$B$4)*(100-$B$5)/10000</f>
        <v>11448.35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7739</v>
      </c>
      <c r="B3885" s="7" t="s">
        <v>7740</v>
      </c>
      <c r="C3885" s="7" t="s">
        <v>648</v>
      </c>
      <c r="D3885" s="7" t="s">
        <v>29</v>
      </c>
      <c r="E3885" s="7" t="s">
        <v>7741</v>
      </c>
      <c r="F3885" s="7" t="s">
        <v>31</v>
      </c>
      <c r="G3885" s="8">
        <v>3.05</v>
      </c>
      <c r="H3885" s="9">
        <v>2.76E-2</v>
      </c>
      <c r="I3885" s="10">
        <v>12020.76</v>
      </c>
      <c r="J3885" s="11"/>
      <c r="K3885" s="7"/>
      <c r="L3885" s="12">
        <v>45</v>
      </c>
      <c r="M3885" s="11"/>
      <c r="N3885" s="38">
        <f>I3885*(100-$B$4)*(100-$B$5)/10000</f>
        <v>12020.76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29</v>
      </c>
      <c r="E3886" s="7" t="s">
        <v>7741</v>
      </c>
      <c r="F3886" s="7" t="s">
        <v>31</v>
      </c>
      <c r="G3886" s="8">
        <v>3.05</v>
      </c>
      <c r="H3886" s="9">
        <v>2.76E-2</v>
      </c>
      <c r="I3886" s="10">
        <v>14097.69</v>
      </c>
      <c r="J3886" s="11"/>
      <c r="K3886" s="7" t="s">
        <v>705</v>
      </c>
      <c r="L3886" s="12">
        <v>45</v>
      </c>
      <c r="M3886" s="11"/>
      <c r="N3886" s="38">
        <f>I3886*(100-$B$4)*(100-$B$5)/10000</f>
        <v>14097.69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29</v>
      </c>
      <c r="E3887" s="7" t="s">
        <v>7738</v>
      </c>
      <c r="F3887" s="7" t="s">
        <v>31</v>
      </c>
      <c r="G3887" s="8">
        <v>3.05</v>
      </c>
      <c r="H3887" s="9">
        <v>2.76E-2</v>
      </c>
      <c r="I3887" s="10">
        <v>13525.27</v>
      </c>
      <c r="J3887" s="11"/>
      <c r="K3887" s="7" t="s">
        <v>705</v>
      </c>
      <c r="L3887" s="12">
        <v>30</v>
      </c>
      <c r="M3887" s="11"/>
      <c r="N3887" s="38">
        <f>I3887*(100-$B$4)*(100-$B$5)/10000</f>
        <v>13525.27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29</v>
      </c>
      <c r="E3888" s="7" t="s">
        <v>7738</v>
      </c>
      <c r="F3888" s="7" t="s">
        <v>31</v>
      </c>
      <c r="G3888" s="8">
        <v>3.35</v>
      </c>
      <c r="H3888" s="9">
        <v>2.76E-2</v>
      </c>
      <c r="I3888" s="10">
        <v>19294.509999999998</v>
      </c>
      <c r="J3888" s="11"/>
      <c r="K3888" s="7" t="s">
        <v>92</v>
      </c>
      <c r="L3888" s="12">
        <v>30</v>
      </c>
      <c r="M3888" s="11"/>
      <c r="N3888" s="38">
        <f>I3888*(100-$B$4)*(100-$B$5)/10000</f>
        <v>19294.509999999998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29</v>
      </c>
      <c r="E3889" s="7" t="s">
        <v>7741</v>
      </c>
      <c r="F3889" s="7" t="s">
        <v>31</v>
      </c>
      <c r="G3889" s="8">
        <v>3.35</v>
      </c>
      <c r="H3889" s="9">
        <v>2.76E-2</v>
      </c>
      <c r="I3889" s="10">
        <v>19866.919999999998</v>
      </c>
      <c r="J3889" s="11"/>
      <c r="K3889" s="7" t="s">
        <v>92</v>
      </c>
      <c r="L3889" s="12">
        <v>45</v>
      </c>
      <c r="M3889" s="11"/>
      <c r="N3889" s="38">
        <f>I3889*(100-$B$4)*(100-$B$5)/10000</f>
        <v>19866.919999999998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7741</v>
      </c>
      <c r="F3890" s="7" t="s">
        <v>31</v>
      </c>
      <c r="G3890" s="8">
        <v>3.05</v>
      </c>
      <c r="H3890" s="9">
        <v>2.76E-2</v>
      </c>
      <c r="I3890" s="10">
        <v>12020.76</v>
      </c>
      <c r="J3890" s="11"/>
      <c r="K3890" s="7"/>
      <c r="L3890" s="12">
        <v>45</v>
      </c>
      <c r="M3890" s="11"/>
      <c r="N3890" s="38">
        <f>I3890*(100-$B$4)*(100-$B$5)/10000</f>
        <v>12020.76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7738</v>
      </c>
      <c r="F3891" s="7" t="s">
        <v>31</v>
      </c>
      <c r="G3891" s="8">
        <v>3.05</v>
      </c>
      <c r="H3891" s="9">
        <v>2.76E-2</v>
      </c>
      <c r="I3891" s="10">
        <v>11448.35</v>
      </c>
      <c r="J3891" s="11"/>
      <c r="K3891" s="7"/>
      <c r="L3891" s="12">
        <v>15</v>
      </c>
      <c r="M3891" s="11"/>
      <c r="N3891" s="38">
        <f>I3891*(100-$B$4)*(100-$B$5)/10000</f>
        <v>11448.35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648</v>
      </c>
      <c r="D3892" s="7" t="s">
        <v>61</v>
      </c>
      <c r="E3892" s="7" t="s">
        <v>7738</v>
      </c>
      <c r="F3892" s="7" t="s">
        <v>31</v>
      </c>
      <c r="G3892" s="8">
        <v>3.05</v>
      </c>
      <c r="H3892" s="9">
        <v>2.76E-2</v>
      </c>
      <c r="I3892" s="10">
        <v>13525.27</v>
      </c>
      <c r="J3892" s="11"/>
      <c r="K3892" s="7" t="s">
        <v>705</v>
      </c>
      <c r="L3892" s="12">
        <v>30</v>
      </c>
      <c r="M3892" s="11"/>
      <c r="N3892" s="38">
        <f>I3892*(100-$B$4)*(100-$B$5)/10000</f>
        <v>13525.27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7756</v>
      </c>
      <c r="B3893" s="7" t="s">
        <v>7757</v>
      </c>
      <c r="C3893" s="7" t="s">
        <v>648</v>
      </c>
      <c r="D3893" s="7" t="s">
        <v>61</v>
      </c>
      <c r="E3893" s="7" t="s">
        <v>7741</v>
      </c>
      <c r="F3893" s="7" t="s">
        <v>31</v>
      </c>
      <c r="G3893" s="8">
        <v>3.05</v>
      </c>
      <c r="H3893" s="9">
        <v>2.76E-2</v>
      </c>
      <c r="I3893" s="10">
        <v>14097.69</v>
      </c>
      <c r="J3893" s="11"/>
      <c r="K3893" s="7" t="s">
        <v>705</v>
      </c>
      <c r="L3893" s="12">
        <v>45</v>
      </c>
      <c r="M3893" s="11"/>
      <c r="N3893" s="38">
        <f>I3893*(100-$B$4)*(100-$B$5)/10000</f>
        <v>14097.69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61</v>
      </c>
      <c r="E3894" s="7" t="s">
        <v>7738</v>
      </c>
      <c r="F3894" s="7" t="s">
        <v>31</v>
      </c>
      <c r="G3894" s="8">
        <v>3.35</v>
      </c>
      <c r="H3894" s="9">
        <v>2.76E-2</v>
      </c>
      <c r="I3894" s="10">
        <v>19294.509999999998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19294.509999999998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7760</v>
      </c>
      <c r="B3895" s="7" t="s">
        <v>7761</v>
      </c>
      <c r="C3895" s="7" t="s">
        <v>648</v>
      </c>
      <c r="D3895" s="7" t="s">
        <v>61</v>
      </c>
      <c r="E3895" s="7" t="s">
        <v>7741</v>
      </c>
      <c r="F3895" s="7" t="s">
        <v>31</v>
      </c>
      <c r="G3895" s="8">
        <v>3.35</v>
      </c>
      <c r="H3895" s="9">
        <v>2.76E-2</v>
      </c>
      <c r="I3895" s="10">
        <v>19866.919999999998</v>
      </c>
      <c r="J3895" s="11"/>
      <c r="K3895" s="7" t="s">
        <v>92</v>
      </c>
      <c r="L3895" s="12">
        <v>45</v>
      </c>
      <c r="M3895" s="11"/>
      <c r="N3895" s="38">
        <f>I3895*(100-$B$4)*(100-$B$5)/10000</f>
        <v>19866.919999999998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7764</v>
      </c>
      <c r="D3896" s="7" t="s">
        <v>29</v>
      </c>
      <c r="E3896" s="7" t="s">
        <v>7765</v>
      </c>
      <c r="F3896" s="7" t="s">
        <v>31</v>
      </c>
      <c r="G3896" s="8">
        <v>3.05</v>
      </c>
      <c r="H3896" s="9">
        <v>2.76E-2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7766</v>
      </c>
      <c r="B3897" s="7" t="s">
        <v>7767</v>
      </c>
      <c r="C3897" s="7" t="s">
        <v>7764</v>
      </c>
      <c r="D3897" s="7" t="s">
        <v>29</v>
      </c>
      <c r="E3897" s="7" t="s">
        <v>7768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7764</v>
      </c>
      <c r="D3898" s="7" t="s">
        <v>29</v>
      </c>
      <c r="E3898" s="7" t="s">
        <v>7765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7772</v>
      </c>
      <c r="C3899" s="7" t="s">
        <v>7764</v>
      </c>
      <c r="D3899" s="7" t="s">
        <v>29</v>
      </c>
      <c r="E3899" s="7" t="s">
        <v>7768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7773</v>
      </c>
      <c r="B3900" s="7" t="s">
        <v>7774</v>
      </c>
      <c r="C3900" s="7" t="s">
        <v>7764</v>
      </c>
      <c r="D3900" s="7" t="s">
        <v>61</v>
      </c>
      <c r="E3900" s="7" t="s">
        <v>7768</v>
      </c>
      <c r="F3900" s="7" t="s">
        <v>31</v>
      </c>
      <c r="G3900" s="8">
        <v>3.05</v>
      </c>
      <c r="H3900" s="9">
        <v>2.76E-2</v>
      </c>
      <c r="I3900" s="10">
        <v>12629.51</v>
      </c>
      <c r="J3900" s="11"/>
      <c r="K3900" s="7"/>
      <c r="L3900" s="12">
        <v>45</v>
      </c>
      <c r="M3900" s="11"/>
      <c r="N3900" s="38">
        <f>I3900*(100-$B$4)*(100-$B$5)/10000</f>
        <v>12629.51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7775</v>
      </c>
      <c r="B3901" s="7" t="s">
        <v>7776</v>
      </c>
      <c r="C3901" s="7" t="s">
        <v>7764</v>
      </c>
      <c r="D3901" s="7" t="s">
        <v>61</v>
      </c>
      <c r="E3901" s="7" t="s">
        <v>7765</v>
      </c>
      <c r="F3901" s="7" t="s">
        <v>31</v>
      </c>
      <c r="G3901" s="8">
        <v>3.05</v>
      </c>
      <c r="H3901" s="9">
        <v>2.1100000000000001E-2</v>
      </c>
      <c r="I3901" s="10">
        <v>12028.11</v>
      </c>
      <c r="J3901" s="11"/>
      <c r="K3901" s="7"/>
      <c r="L3901" s="12">
        <v>15</v>
      </c>
      <c r="M3901" s="11"/>
      <c r="N3901" s="38">
        <f>I3901*(100-$B$4)*(100-$B$5)/10000</f>
        <v>12028.11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7777</v>
      </c>
      <c r="B3902" s="7" t="s">
        <v>7778</v>
      </c>
      <c r="C3902" s="7" t="s">
        <v>7764</v>
      </c>
      <c r="D3902" s="7" t="s">
        <v>61</v>
      </c>
      <c r="E3902" s="7" t="s">
        <v>7765</v>
      </c>
      <c r="F3902" s="7" t="s">
        <v>31</v>
      </c>
      <c r="G3902" s="8">
        <v>3.35</v>
      </c>
      <c r="H3902" s="9">
        <v>2.76E-2</v>
      </c>
      <c r="I3902" s="10">
        <v>19874.259999999998</v>
      </c>
      <c r="J3902" s="11"/>
      <c r="K3902" s="7" t="s">
        <v>92</v>
      </c>
      <c r="L3902" s="12">
        <v>30</v>
      </c>
      <c r="M3902" s="11"/>
      <c r="N3902" s="38">
        <f>I3902*(100-$B$4)*(100-$B$5)/10000</f>
        <v>19874.259999999998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7779</v>
      </c>
      <c r="B3903" s="7" t="s">
        <v>7772</v>
      </c>
      <c r="C3903" s="7" t="s">
        <v>7764</v>
      </c>
      <c r="D3903" s="7" t="s">
        <v>61</v>
      </c>
      <c r="E3903" s="7" t="s">
        <v>7768</v>
      </c>
      <c r="F3903" s="7" t="s">
        <v>31</v>
      </c>
      <c r="G3903" s="8">
        <v>3.35</v>
      </c>
      <c r="H3903" s="9">
        <v>2.76E-2</v>
      </c>
      <c r="I3903" s="10">
        <v>20475.66</v>
      </c>
      <c r="J3903" s="11"/>
      <c r="K3903" s="7" t="s">
        <v>92</v>
      </c>
      <c r="L3903" s="12">
        <v>45</v>
      </c>
      <c r="M3903" s="11"/>
      <c r="N3903" s="38">
        <f>I3903*(100-$B$4)*(100-$B$5)/10000</f>
        <v>20475.66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3" x14ac:dyDescent="0.2">
      <c r="A3904" s="29" t="s">
        <v>7780</v>
      </c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6"/>
      <c r="O3904" s="36"/>
      <c r="P3904" s="36"/>
      <c r="Q3904" s="36"/>
    </row>
    <row r="3905" spans="1:17" ht="11.1" customHeight="1" outlineLevel="4" x14ac:dyDescent="0.2">
      <c r="A3905" s="30" t="s">
        <v>7781</v>
      </c>
      <c r="B3905" s="30"/>
      <c r="C3905" s="30"/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7"/>
      <c r="O3905" s="37"/>
      <c r="P3905" s="37"/>
      <c r="Q3905" s="37"/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29</v>
      </c>
      <c r="E3906" s="7" t="s">
        <v>6619</v>
      </c>
      <c r="F3906" s="7" t="s">
        <v>31</v>
      </c>
      <c r="G3906" s="8">
        <v>5.0999999999999996</v>
      </c>
      <c r="H3906" s="9">
        <v>2.52E-2</v>
      </c>
      <c r="I3906" s="10">
        <v>20448.84</v>
      </c>
      <c r="J3906" s="11"/>
      <c r="K3906" s="7"/>
      <c r="L3906" s="12">
        <v>30</v>
      </c>
      <c r="M3906" s="11"/>
      <c r="N3906" s="38">
        <f>I3906*(100-$B$4)*(100-$B$5)/10000</f>
        <v>20448.84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29</v>
      </c>
      <c r="E3907" s="7" t="s">
        <v>6619</v>
      </c>
      <c r="F3907" s="7" t="s">
        <v>31</v>
      </c>
      <c r="G3907" s="8">
        <v>5.0999999999999996</v>
      </c>
      <c r="H3907" s="9">
        <v>2.52E-2</v>
      </c>
      <c r="I3907" s="10">
        <v>22361.14</v>
      </c>
      <c r="J3907" s="11"/>
      <c r="K3907" s="7" t="s">
        <v>705</v>
      </c>
      <c r="L3907" s="12">
        <v>30</v>
      </c>
      <c r="M3907" s="11"/>
      <c r="N3907" s="38">
        <f>I3907*(100-$B$4)*(100-$B$5)/10000</f>
        <v>22361.14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7786</v>
      </c>
      <c r="B3908" s="7" t="s">
        <v>7787</v>
      </c>
      <c r="C3908" s="7" t="s">
        <v>431</v>
      </c>
      <c r="D3908" s="7" t="s">
        <v>29</v>
      </c>
      <c r="E3908" s="7" t="s">
        <v>6619</v>
      </c>
      <c r="F3908" s="7" t="s">
        <v>31</v>
      </c>
      <c r="G3908" s="8">
        <v>5.4</v>
      </c>
      <c r="H3908" s="9">
        <v>2.52E-2</v>
      </c>
      <c r="I3908" s="10">
        <v>27801.15</v>
      </c>
      <c r="J3908" s="11"/>
      <c r="K3908" s="7" t="s">
        <v>92</v>
      </c>
      <c r="L3908" s="12">
        <v>30</v>
      </c>
      <c r="M3908" s="11"/>
      <c r="N3908" s="38">
        <f>I3908*(100-$B$4)*(100-$B$5)/10000</f>
        <v>27801.15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431</v>
      </c>
      <c r="D3909" s="7" t="s">
        <v>61</v>
      </c>
      <c r="E3909" s="7" t="s">
        <v>6619</v>
      </c>
      <c r="F3909" s="7" t="s">
        <v>31</v>
      </c>
      <c r="G3909" s="8">
        <v>5.0999999999999996</v>
      </c>
      <c r="H3909" s="9">
        <v>2.52E-2</v>
      </c>
      <c r="I3909" s="10">
        <v>20448.84</v>
      </c>
      <c r="J3909" s="11"/>
      <c r="K3909" s="7"/>
      <c r="L3909" s="12">
        <v>30</v>
      </c>
      <c r="M3909" s="11"/>
      <c r="N3909" s="38">
        <f>I3909*(100-$B$4)*(100-$B$5)/10000</f>
        <v>20448.84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7790</v>
      </c>
      <c r="B3910" s="7" t="s">
        <v>7791</v>
      </c>
      <c r="C3910" s="7" t="s">
        <v>431</v>
      </c>
      <c r="D3910" s="7" t="s">
        <v>61</v>
      </c>
      <c r="E3910" s="7" t="s">
        <v>6619</v>
      </c>
      <c r="F3910" s="7" t="s">
        <v>31</v>
      </c>
      <c r="G3910" s="8">
        <v>5.0999999999999996</v>
      </c>
      <c r="H3910" s="9">
        <v>2.52E-2</v>
      </c>
      <c r="I3910" s="10">
        <v>22361.14</v>
      </c>
      <c r="J3910" s="11"/>
      <c r="K3910" s="7" t="s">
        <v>705</v>
      </c>
      <c r="L3910" s="12">
        <v>30</v>
      </c>
      <c r="M3910" s="11"/>
      <c r="N3910" s="38">
        <f>I3910*(100-$B$4)*(100-$B$5)/10000</f>
        <v>22361.14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47.1" customHeight="1" outlineLevel="5" x14ac:dyDescent="0.2">
      <c r="A3911" s="6" t="s">
        <v>7792</v>
      </c>
      <c r="B3911" s="7" t="s">
        <v>7793</v>
      </c>
      <c r="C3911" s="7" t="s">
        <v>431</v>
      </c>
      <c r="D3911" s="7" t="s">
        <v>61</v>
      </c>
      <c r="E3911" s="7" t="s">
        <v>6619</v>
      </c>
      <c r="F3911" s="7" t="s">
        <v>31</v>
      </c>
      <c r="G3911" s="8">
        <v>5.4</v>
      </c>
      <c r="H3911" s="9">
        <v>2.52E-2</v>
      </c>
      <c r="I3911" s="10">
        <v>27801.15</v>
      </c>
      <c r="J3911" s="11"/>
      <c r="K3911" s="7" t="s">
        <v>92</v>
      </c>
      <c r="L3911" s="12">
        <v>30</v>
      </c>
      <c r="M3911" s="11"/>
      <c r="N3911" s="38">
        <f>I3911*(100-$B$4)*(100-$B$5)/10000</f>
        <v>27801.15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29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22698.37</v>
      </c>
      <c r="J3912" s="11"/>
      <c r="K3912" s="7"/>
      <c r="L3912" s="12">
        <v>30</v>
      </c>
      <c r="M3912" s="11"/>
      <c r="N3912" s="38">
        <f>I3912*(100-$B$4)*(100-$B$5)/10000</f>
        <v>22698.37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29</v>
      </c>
      <c r="E3913" s="7" t="s">
        <v>439</v>
      </c>
      <c r="F3913" s="7" t="s">
        <v>31</v>
      </c>
      <c r="G3913" s="8">
        <v>5.0999999999999996</v>
      </c>
      <c r="H3913" s="9">
        <v>2.52E-2</v>
      </c>
      <c r="I3913" s="10">
        <v>24610.68</v>
      </c>
      <c r="J3913" s="11"/>
      <c r="K3913" s="7" t="s">
        <v>705</v>
      </c>
      <c r="L3913" s="12">
        <v>30</v>
      </c>
      <c r="M3913" s="11"/>
      <c r="N3913" s="38">
        <f>I3913*(100-$B$4)*(100-$B$5)/10000</f>
        <v>24610.68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7798</v>
      </c>
      <c r="B3914" s="7" t="s">
        <v>7799</v>
      </c>
      <c r="C3914" s="7" t="s">
        <v>124</v>
      </c>
      <c r="D3914" s="7" t="s">
        <v>29</v>
      </c>
      <c r="E3914" s="7" t="s">
        <v>439</v>
      </c>
      <c r="F3914" s="7" t="s">
        <v>31</v>
      </c>
      <c r="G3914" s="8">
        <v>5.4</v>
      </c>
      <c r="H3914" s="9">
        <v>2.52E-2</v>
      </c>
      <c r="I3914" s="10">
        <v>30050.68</v>
      </c>
      <c r="J3914" s="11"/>
      <c r="K3914" s="7" t="s">
        <v>92</v>
      </c>
      <c r="L3914" s="12">
        <v>30</v>
      </c>
      <c r="M3914" s="11"/>
      <c r="N3914" s="38">
        <f>I3914*(100-$B$4)*(100-$B$5)/10000</f>
        <v>30050.68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7800</v>
      </c>
      <c r="B3915" s="7" t="s">
        <v>7801</v>
      </c>
      <c r="C3915" s="7" t="s">
        <v>124</v>
      </c>
      <c r="D3915" s="7" t="s">
        <v>61</v>
      </c>
      <c r="E3915" s="7" t="s">
        <v>439</v>
      </c>
      <c r="F3915" s="7" t="s">
        <v>31</v>
      </c>
      <c r="G3915" s="8">
        <v>5.0999999999999996</v>
      </c>
      <c r="H3915" s="9">
        <v>2.52E-2</v>
      </c>
      <c r="I3915" s="10">
        <v>22698.37</v>
      </c>
      <c r="J3915" s="11"/>
      <c r="K3915" s="7"/>
      <c r="L3915" s="12">
        <v>30</v>
      </c>
      <c r="M3915" s="11"/>
      <c r="N3915" s="38">
        <f>I3915*(100-$B$4)*(100-$B$5)/10000</f>
        <v>22698.37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61</v>
      </c>
      <c r="E3916" s="7" t="s">
        <v>439</v>
      </c>
      <c r="F3916" s="7" t="s">
        <v>31</v>
      </c>
      <c r="G3916" s="8">
        <v>5.0999999999999996</v>
      </c>
      <c r="H3916" s="9">
        <v>2.52E-2</v>
      </c>
      <c r="I3916" s="10">
        <v>24610.68</v>
      </c>
      <c r="J3916" s="11"/>
      <c r="K3916" s="7" t="s">
        <v>705</v>
      </c>
      <c r="L3916" s="12">
        <v>30</v>
      </c>
      <c r="M3916" s="11"/>
      <c r="N3916" s="38">
        <f>I3916*(100-$B$4)*(100-$B$5)/10000</f>
        <v>24610.68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61</v>
      </c>
      <c r="E3917" s="7" t="s">
        <v>439</v>
      </c>
      <c r="F3917" s="7" t="s">
        <v>31</v>
      </c>
      <c r="G3917" s="8">
        <v>5.4</v>
      </c>
      <c r="H3917" s="9">
        <v>2.52E-2</v>
      </c>
      <c r="I3917" s="10">
        <v>30050.68</v>
      </c>
      <c r="J3917" s="11"/>
      <c r="K3917" s="7" t="s">
        <v>92</v>
      </c>
      <c r="L3917" s="12">
        <v>30</v>
      </c>
      <c r="M3917" s="11"/>
      <c r="N3917" s="38">
        <f>I3917*(100-$B$4)*(100-$B$5)/10000</f>
        <v>30050.68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11.1" customHeight="1" outlineLevel="4" x14ac:dyDescent="0.2">
      <c r="A3918" s="30" t="s">
        <v>7806</v>
      </c>
      <c r="B3918" s="30"/>
      <c r="C3918" s="30"/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7"/>
      <c r="O3918" s="37"/>
      <c r="P3918" s="37"/>
      <c r="Q3918" s="37"/>
    </row>
    <row r="3919" spans="1:17" ht="23.1" customHeight="1" outlineLevel="5" x14ac:dyDescent="0.2">
      <c r="A3919" s="6" t="s">
        <v>7807</v>
      </c>
      <c r="B3919" s="7" t="s">
        <v>7808</v>
      </c>
      <c r="C3919" s="7" t="s">
        <v>124</v>
      </c>
      <c r="D3919" s="7" t="s">
        <v>29</v>
      </c>
      <c r="E3919" s="7" t="s">
        <v>7809</v>
      </c>
      <c r="F3919" s="7" t="s">
        <v>31</v>
      </c>
      <c r="G3919" s="8">
        <v>9</v>
      </c>
      <c r="H3919" s="9">
        <v>4.5400000000000003E-2</v>
      </c>
      <c r="I3919" s="10">
        <v>32245.38</v>
      </c>
      <c r="J3919" s="11"/>
      <c r="K3919" s="7"/>
      <c r="L3919" s="12">
        <v>30</v>
      </c>
      <c r="M3919" s="11"/>
      <c r="N3919" s="38">
        <f>I3919*(100-$B$4)*(100-$B$5)/10000</f>
        <v>32245.38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</v>
      </c>
      <c r="H3920" s="9">
        <v>4.5400000000000003E-2</v>
      </c>
      <c r="I3920" s="10">
        <v>25220.41</v>
      </c>
      <c r="J3920" s="11"/>
      <c r="K3920" s="7"/>
      <c r="L3920" s="12">
        <v>30</v>
      </c>
      <c r="M3920" s="11"/>
      <c r="N3920" s="38">
        <f>I3920*(100-$B$4)*(100-$B$5)/10000</f>
        <v>25220.41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29</v>
      </c>
      <c r="E3921" s="7" t="s">
        <v>7809</v>
      </c>
      <c r="F3921" s="7" t="s">
        <v>31</v>
      </c>
      <c r="G3921" s="8">
        <v>9</v>
      </c>
      <c r="H3921" s="9">
        <v>4.5400000000000003E-2</v>
      </c>
      <c r="I3921" s="10">
        <v>34157.68</v>
      </c>
      <c r="J3921" s="11"/>
      <c r="K3921" s="7" t="s">
        <v>705</v>
      </c>
      <c r="L3921" s="12">
        <v>30</v>
      </c>
      <c r="M3921" s="11"/>
      <c r="N3921" s="38">
        <f>I3921*(100-$B$4)*(100-$B$5)/10000</f>
        <v>34157.68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27132.720000000001</v>
      </c>
      <c r="J3922" s="11"/>
      <c r="K3922" s="7" t="s">
        <v>705</v>
      </c>
      <c r="L3922" s="12">
        <v>30</v>
      </c>
      <c r="M3922" s="11"/>
      <c r="N3922" s="38">
        <f>I3922*(100-$B$4)*(100-$B$5)/10000</f>
        <v>27132.720000000001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44</v>
      </c>
      <c r="F3923" s="7" t="s">
        <v>31</v>
      </c>
      <c r="G3923" s="8">
        <v>9.3000000000000007</v>
      </c>
      <c r="H3923" s="9">
        <v>4.5400000000000003E-2</v>
      </c>
      <c r="I3923" s="10">
        <v>32572.73</v>
      </c>
      <c r="J3923" s="11"/>
      <c r="K3923" s="7" t="s">
        <v>92</v>
      </c>
      <c r="L3923" s="12">
        <v>30</v>
      </c>
      <c r="M3923" s="11"/>
      <c r="N3923" s="38">
        <f>I3923*(100-$B$4)*(100-$B$5)/10000</f>
        <v>32572.73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7809</v>
      </c>
      <c r="F3924" s="7" t="s">
        <v>31</v>
      </c>
      <c r="G3924" s="8">
        <v>9.3000000000000007</v>
      </c>
      <c r="H3924" s="9">
        <v>4.5400000000000003E-2</v>
      </c>
      <c r="I3924" s="10">
        <v>39597.68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39597.68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7809</v>
      </c>
      <c r="F3925" s="7" t="s">
        <v>31</v>
      </c>
      <c r="G3925" s="8">
        <v>9</v>
      </c>
      <c r="H3925" s="9">
        <v>4.5400000000000003E-2</v>
      </c>
      <c r="I3925" s="10">
        <v>32245.38</v>
      </c>
      <c r="J3925" s="11"/>
      <c r="K3925" s="7"/>
      <c r="L3925" s="12">
        <v>30</v>
      </c>
      <c r="M3925" s="11"/>
      <c r="N3925" s="38">
        <f>I3925*(100-$B$4)*(100-$B$5)/10000</f>
        <v>32245.38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</v>
      </c>
      <c r="H3926" s="9">
        <v>4.5400000000000003E-2</v>
      </c>
      <c r="I3926" s="10">
        <v>25220.41</v>
      </c>
      <c r="J3926" s="11"/>
      <c r="K3926" s="7"/>
      <c r="L3926" s="12">
        <v>30</v>
      </c>
      <c r="M3926" s="11"/>
      <c r="N3926" s="38">
        <f>I3926*(100-$B$4)*(100-$B$5)/10000</f>
        <v>25220.41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44</v>
      </c>
      <c r="F3927" s="7" t="s">
        <v>31</v>
      </c>
      <c r="G3927" s="8">
        <v>9</v>
      </c>
      <c r="H3927" s="9">
        <v>4.5400000000000003E-2</v>
      </c>
      <c r="I3927" s="10">
        <v>27132.720000000001</v>
      </c>
      <c r="J3927" s="11"/>
      <c r="K3927" s="7" t="s">
        <v>705</v>
      </c>
      <c r="L3927" s="12">
        <v>30</v>
      </c>
      <c r="M3927" s="11"/>
      <c r="N3927" s="38">
        <f>I3927*(100-$B$4)*(100-$B$5)/10000</f>
        <v>27132.720000000001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7826</v>
      </c>
      <c r="B3928" s="7" t="s">
        <v>7827</v>
      </c>
      <c r="C3928" s="7" t="s">
        <v>124</v>
      </c>
      <c r="D3928" s="7" t="s">
        <v>61</v>
      </c>
      <c r="E3928" s="7" t="s">
        <v>7809</v>
      </c>
      <c r="F3928" s="7" t="s">
        <v>31</v>
      </c>
      <c r="G3928" s="8">
        <v>9</v>
      </c>
      <c r="H3928" s="9">
        <v>4.5400000000000003E-2</v>
      </c>
      <c r="I3928" s="10">
        <v>34157.68</v>
      </c>
      <c r="J3928" s="11"/>
      <c r="K3928" s="7" t="s">
        <v>705</v>
      </c>
      <c r="L3928" s="12">
        <v>30</v>
      </c>
      <c r="M3928" s="11"/>
      <c r="N3928" s="38">
        <f>I3928*(100-$B$4)*(100-$B$5)/10000</f>
        <v>34157.68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7828</v>
      </c>
      <c r="B3929" s="7" t="s">
        <v>7829</v>
      </c>
      <c r="C3929" s="7" t="s">
        <v>124</v>
      </c>
      <c r="D3929" s="7" t="s">
        <v>61</v>
      </c>
      <c r="E3929" s="7" t="s">
        <v>44</v>
      </c>
      <c r="F3929" s="7" t="s">
        <v>31</v>
      </c>
      <c r="G3929" s="8">
        <v>9.3000000000000007</v>
      </c>
      <c r="H3929" s="9">
        <v>4.5400000000000003E-2</v>
      </c>
      <c r="I3929" s="10">
        <v>32572.73</v>
      </c>
      <c r="J3929" s="11"/>
      <c r="K3929" s="7" t="s">
        <v>92</v>
      </c>
      <c r="L3929" s="12">
        <v>30</v>
      </c>
      <c r="M3929" s="11"/>
      <c r="N3929" s="38">
        <f>I3929*(100-$B$4)*(100-$B$5)/10000</f>
        <v>32572.73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47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61</v>
      </c>
      <c r="E3930" s="7" t="s">
        <v>7809</v>
      </c>
      <c r="F3930" s="7" t="s">
        <v>31</v>
      </c>
      <c r="G3930" s="8">
        <v>9.3000000000000007</v>
      </c>
      <c r="H3930" s="9">
        <v>4.5400000000000003E-2</v>
      </c>
      <c r="I3930" s="10">
        <v>39597.68</v>
      </c>
      <c r="J3930" s="11"/>
      <c r="K3930" s="7" t="s">
        <v>92</v>
      </c>
      <c r="L3930" s="12">
        <v>30</v>
      </c>
      <c r="M3930" s="11"/>
      <c r="N3930" s="38">
        <f>I3930*(100-$B$4)*(100-$B$5)/10000</f>
        <v>39597.68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23.1" customHeight="1" outlineLevel="5" x14ac:dyDescent="0.2">
      <c r="A3931" s="6" t="s">
        <v>7832</v>
      </c>
      <c r="B3931" s="7" t="s">
        <v>7833</v>
      </c>
      <c r="C3931" s="7" t="s">
        <v>2064</v>
      </c>
      <c r="D3931" s="7" t="s">
        <v>29</v>
      </c>
      <c r="E3931" s="7" t="s">
        <v>7834</v>
      </c>
      <c r="F3931" s="7" t="s">
        <v>31</v>
      </c>
      <c r="G3931" s="8">
        <v>9</v>
      </c>
      <c r="H3931" s="9">
        <v>4.5400000000000003E-2</v>
      </c>
      <c r="I3931" s="10">
        <v>32571.09</v>
      </c>
      <c r="J3931" s="11"/>
      <c r="K3931" s="7"/>
      <c r="L3931" s="12">
        <v>30</v>
      </c>
      <c r="M3931" s="11"/>
      <c r="N3931" s="38">
        <f>I3931*(100-$B$4)*(100-$B$5)/10000</f>
        <v>32571.09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</v>
      </c>
      <c r="H3932" s="9">
        <v>4.5400000000000003E-2</v>
      </c>
      <c r="I3932" s="10">
        <v>25475.17</v>
      </c>
      <c r="J3932" s="11"/>
      <c r="K3932" s="7"/>
      <c r="L3932" s="12">
        <v>30</v>
      </c>
      <c r="M3932" s="11"/>
      <c r="N3932" s="38">
        <f>I3932*(100-$B$4)*(100-$B$5)/10000</f>
        <v>25475.17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29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27387.48</v>
      </c>
      <c r="J3933" s="11"/>
      <c r="K3933" s="7" t="s">
        <v>705</v>
      </c>
      <c r="L3933" s="12">
        <v>30</v>
      </c>
      <c r="M3933" s="11"/>
      <c r="N3933" s="38">
        <f>I3933*(100-$B$4)*(100-$B$5)/10000</f>
        <v>27387.48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29</v>
      </c>
      <c r="E3934" s="7" t="s">
        <v>7834</v>
      </c>
      <c r="F3934" s="7" t="s">
        <v>31</v>
      </c>
      <c r="G3934" s="8">
        <v>9</v>
      </c>
      <c r="H3934" s="9">
        <v>4.5400000000000003E-2</v>
      </c>
      <c r="I3934" s="10">
        <v>34483.4</v>
      </c>
      <c r="J3934" s="11"/>
      <c r="K3934" s="7" t="s">
        <v>705</v>
      </c>
      <c r="L3934" s="12">
        <v>30</v>
      </c>
      <c r="M3934" s="11"/>
      <c r="N3934" s="38">
        <f>I3934*(100-$B$4)*(100-$B$5)/10000</f>
        <v>34483.4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29</v>
      </c>
      <c r="E3935" s="7" t="s">
        <v>7834</v>
      </c>
      <c r="F3935" s="7" t="s">
        <v>31</v>
      </c>
      <c r="G3935" s="8">
        <v>9.3000000000000007</v>
      </c>
      <c r="H3935" s="9">
        <v>4.5400000000000003E-2</v>
      </c>
      <c r="I3935" s="10">
        <v>39923.39</v>
      </c>
      <c r="J3935" s="11"/>
      <c r="K3935" s="7" t="s">
        <v>92</v>
      </c>
      <c r="L3935" s="12">
        <v>30</v>
      </c>
      <c r="M3935" s="11"/>
      <c r="N3935" s="38">
        <f>I3935*(100-$B$4)*(100-$B$5)/10000</f>
        <v>39923.39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47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29</v>
      </c>
      <c r="E3936" s="7" t="s">
        <v>713</v>
      </c>
      <c r="F3936" s="7" t="s">
        <v>31</v>
      </c>
      <c r="G3936" s="8">
        <v>9.3000000000000007</v>
      </c>
      <c r="H3936" s="9">
        <v>4.5400000000000003E-2</v>
      </c>
      <c r="I3936" s="10">
        <v>32827.47</v>
      </c>
      <c r="J3936" s="11"/>
      <c r="K3936" s="7" t="s">
        <v>92</v>
      </c>
      <c r="L3936" s="12">
        <v>30</v>
      </c>
      <c r="M3936" s="11"/>
      <c r="N3936" s="38">
        <f>I3936*(100-$B$4)*(100-$B$5)/10000</f>
        <v>32827.47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</v>
      </c>
      <c r="H3937" s="9">
        <v>4.5400000000000003E-2</v>
      </c>
      <c r="I3937" s="10">
        <v>25475.17</v>
      </c>
      <c r="J3937" s="11"/>
      <c r="K3937" s="7"/>
      <c r="L3937" s="12">
        <v>30</v>
      </c>
      <c r="M3937" s="11"/>
      <c r="N3937" s="38">
        <f>I3937*(100-$B$4)*(100-$B$5)/10000</f>
        <v>25475.17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7834</v>
      </c>
      <c r="F3938" s="7" t="s">
        <v>31</v>
      </c>
      <c r="G3938" s="8">
        <v>9</v>
      </c>
      <c r="H3938" s="9">
        <v>4.5400000000000003E-2</v>
      </c>
      <c r="I3938" s="10">
        <v>32571.09</v>
      </c>
      <c r="J3938" s="11"/>
      <c r="K3938" s="7"/>
      <c r="L3938" s="12">
        <v>30</v>
      </c>
      <c r="M3938" s="11"/>
      <c r="N3938" s="38">
        <f>I3938*(100-$B$4)*(100-$B$5)/10000</f>
        <v>32571.09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2064</v>
      </c>
      <c r="D3939" s="7" t="s">
        <v>61</v>
      </c>
      <c r="E3939" s="7" t="s">
        <v>7834</v>
      </c>
      <c r="F3939" s="7" t="s">
        <v>31</v>
      </c>
      <c r="G3939" s="8">
        <v>9</v>
      </c>
      <c r="H3939" s="9">
        <v>4.5400000000000003E-2</v>
      </c>
      <c r="I3939" s="10">
        <v>34483.4</v>
      </c>
      <c r="J3939" s="11"/>
      <c r="K3939" s="7" t="s">
        <v>705</v>
      </c>
      <c r="L3939" s="12">
        <v>30</v>
      </c>
      <c r="M3939" s="11"/>
      <c r="N3939" s="38">
        <f>I3939*(100-$B$4)*(100-$B$5)/10000</f>
        <v>34483.4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7851</v>
      </c>
      <c r="B3940" s="7" t="s">
        <v>7852</v>
      </c>
      <c r="C3940" s="7" t="s">
        <v>2064</v>
      </c>
      <c r="D3940" s="7" t="s">
        <v>61</v>
      </c>
      <c r="E3940" s="7" t="s">
        <v>713</v>
      </c>
      <c r="F3940" s="7" t="s">
        <v>31</v>
      </c>
      <c r="G3940" s="8">
        <v>9</v>
      </c>
      <c r="H3940" s="9">
        <v>4.5400000000000003E-2</v>
      </c>
      <c r="I3940" s="10">
        <v>27387.48</v>
      </c>
      <c r="J3940" s="11"/>
      <c r="K3940" s="7" t="s">
        <v>705</v>
      </c>
      <c r="L3940" s="12">
        <v>30</v>
      </c>
      <c r="M3940" s="11"/>
      <c r="N3940" s="38">
        <f>I3940*(100-$B$4)*(100-$B$5)/10000</f>
        <v>27387.48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7853</v>
      </c>
      <c r="B3941" s="7" t="s">
        <v>7854</v>
      </c>
      <c r="C3941" s="7" t="s">
        <v>2064</v>
      </c>
      <c r="D3941" s="7" t="s">
        <v>61</v>
      </c>
      <c r="E3941" s="7" t="s">
        <v>713</v>
      </c>
      <c r="F3941" s="7" t="s">
        <v>31</v>
      </c>
      <c r="G3941" s="8">
        <v>9.3000000000000007</v>
      </c>
      <c r="H3941" s="9">
        <v>4.5400000000000003E-2</v>
      </c>
      <c r="I3941" s="10">
        <v>32827.47</v>
      </c>
      <c r="J3941" s="11"/>
      <c r="K3941" s="7" t="s">
        <v>92</v>
      </c>
      <c r="L3941" s="12">
        <v>30</v>
      </c>
      <c r="M3941" s="11"/>
      <c r="N3941" s="38">
        <f>I3941*(100-$B$4)*(100-$B$5)/10000</f>
        <v>32827.47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61</v>
      </c>
      <c r="E3942" s="7" t="s">
        <v>7834</v>
      </c>
      <c r="F3942" s="7" t="s">
        <v>31</v>
      </c>
      <c r="G3942" s="8">
        <v>9.3000000000000007</v>
      </c>
      <c r="H3942" s="9">
        <v>4.5400000000000003E-2</v>
      </c>
      <c r="I3942" s="10">
        <v>39923.39</v>
      </c>
      <c r="J3942" s="11"/>
      <c r="K3942" s="7" t="s">
        <v>92</v>
      </c>
      <c r="L3942" s="12">
        <v>30</v>
      </c>
      <c r="M3942" s="11"/>
      <c r="N3942" s="38">
        <f>I3942*(100-$B$4)*(100-$B$5)/10000</f>
        <v>39923.39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7857</v>
      </c>
      <c r="B3943" s="7" t="s">
        <v>7858</v>
      </c>
      <c r="C3943" s="7" t="s">
        <v>701</v>
      </c>
      <c r="D3943" s="7" t="s">
        <v>29</v>
      </c>
      <c r="E3943" s="7" t="s">
        <v>7859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701</v>
      </c>
      <c r="D3944" s="7" t="s">
        <v>29</v>
      </c>
      <c r="E3944" s="7" t="s">
        <v>7862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29</v>
      </c>
      <c r="E3945" s="7" t="s">
        <v>7862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29</v>
      </c>
      <c r="E3946" s="7" t="s">
        <v>7859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7867</v>
      </c>
      <c r="B3947" s="7" t="s">
        <v>7868</v>
      </c>
      <c r="C3947" s="7" t="s">
        <v>701</v>
      </c>
      <c r="D3947" s="7" t="s">
        <v>61</v>
      </c>
      <c r="E3947" s="7" t="s">
        <v>7859</v>
      </c>
      <c r="F3947" s="7" t="s">
        <v>31</v>
      </c>
      <c r="G3947" s="8">
        <v>9</v>
      </c>
      <c r="H3947" s="9">
        <v>4.5400000000000003E-2</v>
      </c>
      <c r="I3947" s="10">
        <v>38401.47</v>
      </c>
      <c r="J3947" s="11"/>
      <c r="K3947" s="7"/>
      <c r="L3947" s="12">
        <v>30</v>
      </c>
      <c r="M3947" s="11"/>
      <c r="N3947" s="38">
        <f>I3947*(100-$B$4)*(100-$B$5)/10000</f>
        <v>38401.47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7869</v>
      </c>
      <c r="B3948" s="7" t="s">
        <v>7870</v>
      </c>
      <c r="C3948" s="7" t="s">
        <v>701</v>
      </c>
      <c r="D3948" s="7" t="s">
        <v>61</v>
      </c>
      <c r="E3948" s="7" t="s">
        <v>7862</v>
      </c>
      <c r="F3948" s="7" t="s">
        <v>31</v>
      </c>
      <c r="G3948" s="8">
        <v>9</v>
      </c>
      <c r="H3948" s="9">
        <v>4.5400000000000003E-2</v>
      </c>
      <c r="I3948" s="10">
        <v>32401.25</v>
      </c>
      <c r="J3948" s="11"/>
      <c r="K3948" s="7"/>
      <c r="L3948" s="12">
        <v>30</v>
      </c>
      <c r="M3948" s="11"/>
      <c r="N3948" s="38">
        <f>I3948*(100-$B$4)*(100-$B$5)/10000</f>
        <v>32401.25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7871</v>
      </c>
      <c r="B3949" s="7" t="s">
        <v>7872</v>
      </c>
      <c r="C3949" s="7" t="s">
        <v>701</v>
      </c>
      <c r="D3949" s="7" t="s">
        <v>61</v>
      </c>
      <c r="E3949" s="7" t="s">
        <v>7859</v>
      </c>
      <c r="F3949" s="7" t="s">
        <v>31</v>
      </c>
      <c r="G3949" s="8">
        <v>9</v>
      </c>
      <c r="H3949" s="9">
        <v>4.5400000000000003E-2</v>
      </c>
      <c r="I3949" s="10">
        <v>40223.85</v>
      </c>
      <c r="J3949" s="11"/>
      <c r="K3949" s="7" t="s">
        <v>705</v>
      </c>
      <c r="L3949" s="12">
        <v>30</v>
      </c>
      <c r="M3949" s="11"/>
      <c r="N3949" s="38">
        <f>I3949*(100-$B$4)*(100-$B$5)/10000</f>
        <v>40223.85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701</v>
      </c>
      <c r="D3950" s="7" t="s">
        <v>61</v>
      </c>
      <c r="E3950" s="7" t="s">
        <v>7862</v>
      </c>
      <c r="F3950" s="7" t="s">
        <v>31</v>
      </c>
      <c r="G3950" s="8">
        <v>9</v>
      </c>
      <c r="H3950" s="9">
        <v>4.5400000000000003E-2</v>
      </c>
      <c r="I3950" s="10">
        <v>34223.620000000003</v>
      </c>
      <c r="J3950" s="11"/>
      <c r="K3950" s="7" t="s">
        <v>705</v>
      </c>
      <c r="L3950" s="12">
        <v>30</v>
      </c>
      <c r="M3950" s="11"/>
      <c r="N3950" s="38">
        <f>I3950*(100-$B$4)*(100-$B$5)/10000</f>
        <v>34223.620000000003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11.1" customHeight="1" outlineLevel="3" x14ac:dyDescent="0.2">
      <c r="A3951" s="29" t="s">
        <v>7875</v>
      </c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6"/>
      <c r="O3951" s="36"/>
      <c r="P3951" s="36"/>
      <c r="Q3951" s="36"/>
    </row>
    <row r="3952" spans="1:17" ht="11.1" customHeight="1" outlineLevel="4" x14ac:dyDescent="0.2">
      <c r="A3952" s="30" t="s">
        <v>7876</v>
      </c>
      <c r="B3952" s="30"/>
      <c r="C3952" s="30"/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7"/>
      <c r="O3952" s="37"/>
      <c r="P3952" s="37"/>
      <c r="Q3952" s="37"/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124</v>
      </c>
      <c r="D3953" s="7" t="s">
        <v>29</v>
      </c>
      <c r="E3953" s="7" t="s">
        <v>7879</v>
      </c>
      <c r="F3953" s="7" t="s">
        <v>31</v>
      </c>
      <c r="G3953" s="8">
        <v>7.8</v>
      </c>
      <c r="H3953" s="9">
        <v>2.52E-2</v>
      </c>
      <c r="I3953" s="10">
        <v>19076.919999999998</v>
      </c>
      <c r="J3953" s="11"/>
      <c r="K3953" s="7"/>
      <c r="L3953" s="12">
        <v>45</v>
      </c>
      <c r="M3953" s="11"/>
      <c r="N3953" s="38">
        <f>I3953*(100-$B$4)*(100-$B$5)/10000</f>
        <v>19076.919999999998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124</v>
      </c>
      <c r="D3954" s="7" t="s">
        <v>29</v>
      </c>
      <c r="E3954" s="7" t="s">
        <v>7882</v>
      </c>
      <c r="F3954" s="7" t="s">
        <v>31</v>
      </c>
      <c r="G3954" s="8">
        <v>7.8</v>
      </c>
      <c r="H3954" s="9">
        <v>2.52E-2</v>
      </c>
      <c r="I3954" s="10">
        <v>19076.919999999998</v>
      </c>
      <c r="J3954" s="11"/>
      <c r="K3954" s="7"/>
      <c r="L3954" s="12">
        <v>45</v>
      </c>
      <c r="M3954" s="11"/>
      <c r="N3954" s="38">
        <f>I3954*(100-$B$4)*(100-$B$5)/10000</f>
        <v>19076.919999999998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7882</v>
      </c>
      <c r="F3955" s="7" t="s">
        <v>31</v>
      </c>
      <c r="G3955" s="8">
        <v>7.8</v>
      </c>
      <c r="H3955" s="9">
        <v>2.52E-2</v>
      </c>
      <c r="I3955" s="10">
        <v>19076.919999999998</v>
      </c>
      <c r="J3955" s="11"/>
      <c r="K3955" s="7"/>
      <c r="L3955" s="12">
        <v>45</v>
      </c>
      <c r="M3955" s="11"/>
      <c r="N3955" s="38">
        <f>I3955*(100-$B$4)*(100-$B$5)/10000</f>
        <v>19076.919999999998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7879</v>
      </c>
      <c r="F3956" s="7" t="s">
        <v>31</v>
      </c>
      <c r="G3956" s="8">
        <v>7.8</v>
      </c>
      <c r="H3956" s="9">
        <v>2.52E-2</v>
      </c>
      <c r="I3956" s="10">
        <v>19076.919999999998</v>
      </c>
      <c r="J3956" s="11"/>
      <c r="K3956" s="7"/>
      <c r="L3956" s="12">
        <v>45</v>
      </c>
      <c r="M3956" s="11"/>
      <c r="N3956" s="38">
        <f>I3956*(100-$B$4)*(100-$B$5)/10000</f>
        <v>19076.919999999998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7879</v>
      </c>
      <c r="F3957" s="7" t="s">
        <v>31</v>
      </c>
      <c r="G3957" s="8">
        <v>7.8</v>
      </c>
      <c r="H3957" s="9">
        <v>2.52E-2</v>
      </c>
      <c r="I3957" s="10">
        <v>20923.080000000002</v>
      </c>
      <c r="J3957" s="11"/>
      <c r="K3957" s="7" t="s">
        <v>705</v>
      </c>
      <c r="L3957" s="12">
        <v>45</v>
      </c>
      <c r="M3957" s="11"/>
      <c r="N3957" s="38">
        <f>I3957*(100-$B$4)*(100-$B$5)/10000</f>
        <v>20923.080000000002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7879</v>
      </c>
      <c r="F3958" s="7" t="s">
        <v>31</v>
      </c>
      <c r="G3958" s="8">
        <v>7.8</v>
      </c>
      <c r="H3958" s="9">
        <v>2.52E-2</v>
      </c>
      <c r="I3958" s="10">
        <v>20923.080000000002</v>
      </c>
      <c r="J3958" s="11"/>
      <c r="K3958" s="7" t="s">
        <v>705</v>
      </c>
      <c r="L3958" s="12">
        <v>45</v>
      </c>
      <c r="M3958" s="11"/>
      <c r="N3958" s="38">
        <f>I3958*(100-$B$4)*(100-$B$5)/10000</f>
        <v>20923.080000000002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7882</v>
      </c>
      <c r="F3959" s="7" t="s">
        <v>31</v>
      </c>
      <c r="G3959" s="8">
        <v>7.8</v>
      </c>
      <c r="H3959" s="9">
        <v>2.52E-2</v>
      </c>
      <c r="I3959" s="10">
        <v>20923.080000000002</v>
      </c>
      <c r="J3959" s="11"/>
      <c r="K3959" s="7" t="s">
        <v>705</v>
      </c>
      <c r="L3959" s="12">
        <v>45</v>
      </c>
      <c r="M3959" s="11"/>
      <c r="N3959" s="38">
        <f>I3959*(100-$B$4)*(100-$B$5)/10000</f>
        <v>20923.080000000002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7882</v>
      </c>
      <c r="F3960" s="7" t="s">
        <v>31</v>
      </c>
      <c r="G3960" s="8">
        <v>7.8</v>
      </c>
      <c r="H3960" s="9">
        <v>2.52E-2</v>
      </c>
      <c r="I3960" s="10">
        <v>20923.080000000002</v>
      </c>
      <c r="J3960" s="11"/>
      <c r="K3960" s="7" t="s">
        <v>705</v>
      </c>
      <c r="L3960" s="12">
        <v>45</v>
      </c>
      <c r="M3960" s="11"/>
      <c r="N3960" s="38">
        <f>I3960*(100-$B$4)*(100-$B$5)/10000</f>
        <v>20923.080000000002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29</v>
      </c>
      <c r="E3961" s="7" t="s">
        <v>7882</v>
      </c>
      <c r="F3961" s="7" t="s">
        <v>31</v>
      </c>
      <c r="G3961" s="8">
        <v>7.8</v>
      </c>
      <c r="H3961" s="9">
        <v>2.52E-2</v>
      </c>
      <c r="I3961" s="10">
        <v>26923.08</v>
      </c>
      <c r="J3961" s="11"/>
      <c r="K3961" s="7" t="s">
        <v>92</v>
      </c>
      <c r="L3961" s="12">
        <v>45</v>
      </c>
      <c r="M3961" s="11"/>
      <c r="N3961" s="38">
        <f>I3961*(100-$B$4)*(100-$B$5)/10000</f>
        <v>26923.08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29</v>
      </c>
      <c r="E3962" s="7" t="s">
        <v>7879</v>
      </c>
      <c r="F3962" s="7" t="s">
        <v>31</v>
      </c>
      <c r="G3962" s="8">
        <v>7.8</v>
      </c>
      <c r="H3962" s="9">
        <v>2.52E-2</v>
      </c>
      <c r="I3962" s="10">
        <v>26923.08</v>
      </c>
      <c r="J3962" s="11"/>
      <c r="K3962" s="7" t="s">
        <v>92</v>
      </c>
      <c r="L3962" s="12">
        <v>45</v>
      </c>
      <c r="M3962" s="11"/>
      <c r="N3962" s="38">
        <f>I3962*(100-$B$4)*(100-$B$5)/10000</f>
        <v>26923.08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29</v>
      </c>
      <c r="E3963" s="7" t="s">
        <v>7879</v>
      </c>
      <c r="F3963" s="7" t="s">
        <v>31</v>
      </c>
      <c r="G3963" s="8">
        <v>7.8</v>
      </c>
      <c r="H3963" s="9">
        <v>2.52E-2</v>
      </c>
      <c r="I3963" s="10">
        <v>26923.08</v>
      </c>
      <c r="J3963" s="11"/>
      <c r="K3963" s="7" t="s">
        <v>92</v>
      </c>
      <c r="L3963" s="12">
        <v>45</v>
      </c>
      <c r="M3963" s="11"/>
      <c r="N3963" s="38">
        <f>I3963*(100-$B$4)*(100-$B$5)/10000</f>
        <v>26923.08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47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29</v>
      </c>
      <c r="E3964" s="7" t="s">
        <v>7882</v>
      </c>
      <c r="F3964" s="7" t="s">
        <v>31</v>
      </c>
      <c r="G3964" s="8">
        <v>7.8</v>
      </c>
      <c r="H3964" s="9">
        <v>2.52E-2</v>
      </c>
      <c r="I3964" s="10">
        <v>26923.08</v>
      </c>
      <c r="J3964" s="11"/>
      <c r="K3964" s="7" t="s">
        <v>92</v>
      </c>
      <c r="L3964" s="12">
        <v>45</v>
      </c>
      <c r="M3964" s="11"/>
      <c r="N3964" s="38">
        <f>I3964*(100-$B$4)*(100-$B$5)/10000</f>
        <v>26923.08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7882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7882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7879</v>
      </c>
      <c r="F3967" s="7" t="s">
        <v>31</v>
      </c>
      <c r="G3967" s="8">
        <v>7.8</v>
      </c>
      <c r="H3967" s="9">
        <v>2.52E-2</v>
      </c>
      <c r="I3967" s="10">
        <v>19076.919999999998</v>
      </c>
      <c r="J3967" s="11"/>
      <c r="K3967" s="7"/>
      <c r="L3967" s="12">
        <v>45</v>
      </c>
      <c r="M3967" s="11"/>
      <c r="N3967" s="38">
        <f>I3967*(100-$B$4)*(100-$B$5)/10000</f>
        <v>19076.919999999998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7879</v>
      </c>
      <c r="F3968" s="7" t="s">
        <v>31</v>
      </c>
      <c r="G3968" s="8">
        <v>7.8</v>
      </c>
      <c r="H3968" s="9">
        <v>2.52E-2</v>
      </c>
      <c r="I3968" s="10">
        <v>19076.919999999998</v>
      </c>
      <c r="J3968" s="11"/>
      <c r="K3968" s="7"/>
      <c r="L3968" s="12">
        <v>45</v>
      </c>
      <c r="M3968" s="11"/>
      <c r="N3968" s="38">
        <f>I3968*(100-$B$4)*(100-$B$5)/10000</f>
        <v>19076.919999999998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7882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7882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7879</v>
      </c>
      <c r="F3971" s="7" t="s">
        <v>31</v>
      </c>
      <c r="G3971" s="8">
        <v>7.8</v>
      </c>
      <c r="H3971" s="9">
        <v>2.52E-2</v>
      </c>
      <c r="I3971" s="10">
        <v>20923.080000000002</v>
      </c>
      <c r="J3971" s="11"/>
      <c r="K3971" s="7" t="s">
        <v>705</v>
      </c>
      <c r="L3971" s="12">
        <v>45</v>
      </c>
      <c r="M3971" s="11"/>
      <c r="N3971" s="38">
        <f>I3971*(100-$B$4)*(100-$B$5)/10000</f>
        <v>20923.080000000002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7879</v>
      </c>
      <c r="F3972" s="7" t="s">
        <v>31</v>
      </c>
      <c r="G3972" s="8">
        <v>7.8</v>
      </c>
      <c r="H3972" s="9">
        <v>2.52E-2</v>
      </c>
      <c r="I3972" s="10">
        <v>20923.080000000002</v>
      </c>
      <c r="J3972" s="11"/>
      <c r="K3972" s="7" t="s">
        <v>705</v>
      </c>
      <c r="L3972" s="12">
        <v>45</v>
      </c>
      <c r="M3972" s="11"/>
      <c r="N3972" s="38">
        <f>I3972*(100-$B$4)*(100-$B$5)/10000</f>
        <v>20923.080000000002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61</v>
      </c>
      <c r="E3973" s="7" t="s">
        <v>7882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61</v>
      </c>
      <c r="E3974" s="7" t="s">
        <v>7879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47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7879</v>
      </c>
      <c r="F3975" s="7" t="s">
        <v>31</v>
      </c>
      <c r="G3975" s="8">
        <v>7.8</v>
      </c>
      <c r="H3975" s="9">
        <v>2.52E-2</v>
      </c>
      <c r="I3975" s="10">
        <v>26923.08</v>
      </c>
      <c r="J3975" s="11"/>
      <c r="K3975" s="7" t="s">
        <v>92</v>
      </c>
      <c r="L3975" s="12">
        <v>45</v>
      </c>
      <c r="M3975" s="11"/>
      <c r="N3975" s="38">
        <f>I3975*(100-$B$4)*(100-$B$5)/10000</f>
        <v>26923.08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47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7882</v>
      </c>
      <c r="F3976" s="7" t="s">
        <v>31</v>
      </c>
      <c r="G3976" s="8">
        <v>7.8</v>
      </c>
      <c r="H3976" s="9">
        <v>2.52E-2</v>
      </c>
      <c r="I3976" s="10">
        <v>26923.08</v>
      </c>
      <c r="J3976" s="11"/>
      <c r="K3976" s="7" t="s">
        <v>92</v>
      </c>
      <c r="L3976" s="12">
        <v>45</v>
      </c>
      <c r="M3976" s="11"/>
      <c r="N3976" s="38">
        <f>I3976*(100-$B$4)*(100-$B$5)/10000</f>
        <v>26923.08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6331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20769.23</v>
      </c>
      <c r="J3977" s="11"/>
      <c r="K3977" s="7"/>
      <c r="L3977" s="12">
        <v>45</v>
      </c>
      <c r="M3977" s="11"/>
      <c r="N3977" s="38">
        <f>I3977*(100-$B$4)*(100-$B$5)/10000</f>
        <v>20769.23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6331</v>
      </c>
      <c r="D3978" s="7" t="s">
        <v>29</v>
      </c>
      <c r="E3978" s="7" t="s">
        <v>7931</v>
      </c>
      <c r="F3978" s="7" t="s">
        <v>31</v>
      </c>
      <c r="G3978" s="8">
        <v>7.8</v>
      </c>
      <c r="H3978" s="9">
        <v>2.52E-2</v>
      </c>
      <c r="I3978" s="10">
        <v>20769.23</v>
      </c>
      <c r="J3978" s="11"/>
      <c r="K3978" s="7"/>
      <c r="L3978" s="12">
        <v>45</v>
      </c>
      <c r="M3978" s="11"/>
      <c r="N3978" s="38">
        <f>I3978*(100-$B$4)*(100-$B$5)/10000</f>
        <v>20769.23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6331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20769.23</v>
      </c>
      <c r="J3979" s="11"/>
      <c r="K3979" s="7"/>
      <c r="L3979" s="12">
        <v>45</v>
      </c>
      <c r="M3979" s="11"/>
      <c r="N3979" s="38">
        <f>I3979*(100-$B$4)*(100-$B$5)/10000</f>
        <v>20769.23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6331</v>
      </c>
      <c r="D3980" s="7" t="s">
        <v>29</v>
      </c>
      <c r="E3980" s="7" t="s">
        <v>7931</v>
      </c>
      <c r="F3980" s="7" t="s">
        <v>31</v>
      </c>
      <c r="G3980" s="8">
        <v>7.8</v>
      </c>
      <c r="H3980" s="9">
        <v>2.52E-2</v>
      </c>
      <c r="I3980" s="10">
        <v>20769.23</v>
      </c>
      <c r="J3980" s="11"/>
      <c r="K3980" s="7"/>
      <c r="L3980" s="12">
        <v>45</v>
      </c>
      <c r="M3980" s="11"/>
      <c r="N3980" s="38">
        <f>I3980*(100-$B$4)*(100-$B$5)/10000</f>
        <v>20769.23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7936</v>
      </c>
      <c r="B3981" s="7" t="s">
        <v>7937</v>
      </c>
      <c r="C3981" s="7" t="s">
        <v>6331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22615.38</v>
      </c>
      <c r="J3981" s="11"/>
      <c r="K3981" s="7" t="s">
        <v>705</v>
      </c>
      <c r="L3981" s="12">
        <v>45</v>
      </c>
      <c r="M3981" s="11"/>
      <c r="N3981" s="38">
        <f>I3981*(100-$B$4)*(100-$B$5)/10000</f>
        <v>22615.38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7938</v>
      </c>
      <c r="B3982" s="7" t="s">
        <v>7939</v>
      </c>
      <c r="C3982" s="7" t="s">
        <v>6331</v>
      </c>
      <c r="D3982" s="7" t="s">
        <v>29</v>
      </c>
      <c r="E3982" s="7" t="s">
        <v>7931</v>
      </c>
      <c r="F3982" s="7" t="s">
        <v>31</v>
      </c>
      <c r="G3982" s="8">
        <v>7.8</v>
      </c>
      <c r="H3982" s="9">
        <v>2.52E-2</v>
      </c>
      <c r="I3982" s="10">
        <v>22615.38</v>
      </c>
      <c r="J3982" s="11"/>
      <c r="K3982" s="7" t="s">
        <v>705</v>
      </c>
      <c r="L3982" s="12">
        <v>45</v>
      </c>
      <c r="M3982" s="11"/>
      <c r="N3982" s="38">
        <f>I3982*(100-$B$4)*(100-$B$5)/10000</f>
        <v>22615.38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7940</v>
      </c>
      <c r="B3983" s="7" t="s">
        <v>7941</v>
      </c>
      <c r="C3983" s="7" t="s">
        <v>6331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22615.38</v>
      </c>
      <c r="J3983" s="11"/>
      <c r="K3983" s="7" t="s">
        <v>705</v>
      </c>
      <c r="L3983" s="12">
        <v>45</v>
      </c>
      <c r="M3983" s="11"/>
      <c r="N3983" s="38">
        <f>I3983*(100-$B$4)*(100-$B$5)/10000</f>
        <v>22615.38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7942</v>
      </c>
      <c r="B3984" s="7" t="s">
        <v>7943</v>
      </c>
      <c r="C3984" s="7" t="s">
        <v>6331</v>
      </c>
      <c r="D3984" s="7" t="s">
        <v>29</v>
      </c>
      <c r="E3984" s="7" t="s">
        <v>7931</v>
      </c>
      <c r="F3984" s="7" t="s">
        <v>31</v>
      </c>
      <c r="G3984" s="8">
        <v>7.8</v>
      </c>
      <c r="H3984" s="9">
        <v>2.52E-2</v>
      </c>
      <c r="I3984" s="10">
        <v>22615.38</v>
      </c>
      <c r="J3984" s="11"/>
      <c r="K3984" s="7" t="s">
        <v>705</v>
      </c>
      <c r="L3984" s="12">
        <v>45</v>
      </c>
      <c r="M3984" s="11"/>
      <c r="N3984" s="38">
        <f>I3984*(100-$B$4)*(100-$B$5)/10000</f>
        <v>22615.38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7944</v>
      </c>
      <c r="B3985" s="7" t="s">
        <v>7945</v>
      </c>
      <c r="C3985" s="7" t="s">
        <v>6331</v>
      </c>
      <c r="D3985" s="7" t="s">
        <v>29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28615.38</v>
      </c>
      <c r="J3985" s="11"/>
      <c r="K3985" s="7" t="s">
        <v>92</v>
      </c>
      <c r="L3985" s="12">
        <v>45</v>
      </c>
      <c r="M3985" s="11"/>
      <c r="N3985" s="38">
        <f>I3985*(100-$B$4)*(100-$B$5)/10000</f>
        <v>28615.38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7946</v>
      </c>
      <c r="B3986" s="7" t="s">
        <v>7947</v>
      </c>
      <c r="C3986" s="7" t="s">
        <v>6331</v>
      </c>
      <c r="D3986" s="7" t="s">
        <v>29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28615.38</v>
      </c>
      <c r="J3986" s="11"/>
      <c r="K3986" s="7" t="s">
        <v>92</v>
      </c>
      <c r="L3986" s="12">
        <v>45</v>
      </c>
      <c r="M3986" s="11"/>
      <c r="N3986" s="38">
        <f>I3986*(100-$B$4)*(100-$B$5)/10000</f>
        <v>28615.38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47.1" customHeight="1" outlineLevel="5" x14ac:dyDescent="0.2">
      <c r="A3987" s="6" t="s">
        <v>7948</v>
      </c>
      <c r="B3987" s="7" t="s">
        <v>7949</v>
      </c>
      <c r="C3987" s="7" t="s">
        <v>6331</v>
      </c>
      <c r="D3987" s="7" t="s">
        <v>29</v>
      </c>
      <c r="E3987" s="7" t="s">
        <v>7931</v>
      </c>
      <c r="F3987" s="7" t="s">
        <v>31</v>
      </c>
      <c r="G3987" s="8">
        <v>7.8</v>
      </c>
      <c r="H3987" s="9">
        <v>2.52E-2</v>
      </c>
      <c r="I3987" s="10">
        <v>28615.38</v>
      </c>
      <c r="J3987" s="11"/>
      <c r="K3987" s="7" t="s">
        <v>92</v>
      </c>
      <c r="L3987" s="12">
        <v>45</v>
      </c>
      <c r="M3987" s="11"/>
      <c r="N3987" s="38">
        <f>I3987*(100-$B$4)*(100-$B$5)/10000</f>
        <v>28615.38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7931</v>
      </c>
      <c r="F3988" s="7" t="s">
        <v>31</v>
      </c>
      <c r="G3988" s="8">
        <v>7.8</v>
      </c>
      <c r="H3988" s="9">
        <v>2.52E-2</v>
      </c>
      <c r="I3988" s="10">
        <v>28615.38</v>
      </c>
      <c r="J3988" s="11"/>
      <c r="K3988" s="7" t="s">
        <v>92</v>
      </c>
      <c r="L3988" s="12">
        <v>45</v>
      </c>
      <c r="M3988" s="11"/>
      <c r="N3988" s="38">
        <f>I3988*(100-$B$4)*(100-$B$5)/10000</f>
        <v>28615.38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61</v>
      </c>
      <c r="E3989" s="7" t="s">
        <v>7931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20769.23</v>
      </c>
      <c r="J3991" s="11"/>
      <c r="K3991" s="7"/>
      <c r="L3991" s="12">
        <v>45</v>
      </c>
      <c r="M3991" s="11"/>
      <c r="N3991" s="38">
        <f>I3991*(100-$B$4)*(100-$B$5)/10000</f>
        <v>20769.23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61</v>
      </c>
      <c r="E3992" s="7" t="s">
        <v>7931</v>
      </c>
      <c r="F3992" s="7" t="s">
        <v>31</v>
      </c>
      <c r="G3992" s="8">
        <v>7.8</v>
      </c>
      <c r="H3992" s="9">
        <v>2.52E-2</v>
      </c>
      <c r="I3992" s="10">
        <v>20769.23</v>
      </c>
      <c r="J3992" s="11"/>
      <c r="K3992" s="7"/>
      <c r="L3992" s="12">
        <v>45</v>
      </c>
      <c r="M3992" s="11"/>
      <c r="N3992" s="38">
        <f>I3992*(100-$B$4)*(100-$B$5)/10000</f>
        <v>20769.23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61</v>
      </c>
      <c r="E3993" s="7" t="s">
        <v>7931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22615.38</v>
      </c>
      <c r="J3995" s="11"/>
      <c r="K3995" s="7" t="s">
        <v>705</v>
      </c>
      <c r="L3995" s="12">
        <v>45</v>
      </c>
      <c r="M3995" s="11"/>
      <c r="N3995" s="38">
        <f>I3995*(100-$B$4)*(100-$B$5)/10000</f>
        <v>22615.38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61</v>
      </c>
      <c r="E3996" s="7" t="s">
        <v>7931</v>
      </c>
      <c r="F3996" s="7" t="s">
        <v>31</v>
      </c>
      <c r="G3996" s="8">
        <v>7.8</v>
      </c>
      <c r="H3996" s="9">
        <v>2.52E-2</v>
      </c>
      <c r="I3996" s="10">
        <v>22615.38</v>
      </c>
      <c r="J3996" s="11"/>
      <c r="K3996" s="7" t="s">
        <v>705</v>
      </c>
      <c r="L3996" s="12">
        <v>45</v>
      </c>
      <c r="M3996" s="11"/>
      <c r="N3996" s="38">
        <f>I3996*(100-$B$4)*(100-$B$5)/10000</f>
        <v>22615.38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61</v>
      </c>
      <c r="E3997" s="7" t="s">
        <v>7931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61</v>
      </c>
      <c r="E3998" s="7" t="s">
        <v>7931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47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28615.38</v>
      </c>
      <c r="J3999" s="11"/>
      <c r="K3999" s="7" t="s">
        <v>92</v>
      </c>
      <c r="L3999" s="12">
        <v>45</v>
      </c>
      <c r="M3999" s="11"/>
      <c r="N3999" s="38">
        <f>I3999*(100-$B$4)*(100-$B$5)/10000</f>
        <v>28615.38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28615.38</v>
      </c>
      <c r="J4000" s="11"/>
      <c r="K4000" s="7" t="s">
        <v>92</v>
      </c>
      <c r="L4000" s="12">
        <v>45</v>
      </c>
      <c r="M4000" s="11"/>
      <c r="N4000" s="38">
        <f>I4000*(100-$B$4)*(100-$B$5)/10000</f>
        <v>28615.38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7978</v>
      </c>
      <c r="D4001" s="7" t="s">
        <v>29</v>
      </c>
      <c r="E4001" s="7" t="s">
        <v>7979</v>
      </c>
      <c r="F4001" s="7" t="s">
        <v>31</v>
      </c>
      <c r="G4001" s="8">
        <v>7.8</v>
      </c>
      <c r="H4001" s="9">
        <v>2.52E-2</v>
      </c>
      <c r="I4001" s="10">
        <v>25846.15</v>
      </c>
      <c r="J4001" s="11"/>
      <c r="K4001" s="7"/>
      <c r="L4001" s="12">
        <v>45</v>
      </c>
      <c r="M4001" s="11"/>
      <c r="N4001" s="38">
        <f>I4001*(100-$B$4)*(100-$B$5)/10000</f>
        <v>25846.15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7978</v>
      </c>
      <c r="D4002" s="7" t="s">
        <v>29</v>
      </c>
      <c r="E4002" s="7" t="s">
        <v>7982</v>
      </c>
      <c r="F4002" s="7" t="s">
        <v>31</v>
      </c>
      <c r="G4002" s="8">
        <v>7.8</v>
      </c>
      <c r="H4002" s="9">
        <v>2.52E-2</v>
      </c>
      <c r="I4002" s="10">
        <v>25846.15</v>
      </c>
      <c r="J4002" s="11"/>
      <c r="K4002" s="7"/>
      <c r="L4002" s="12">
        <v>45</v>
      </c>
      <c r="M4002" s="11"/>
      <c r="N4002" s="38">
        <f>I4002*(100-$B$4)*(100-$B$5)/10000</f>
        <v>25846.15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7978</v>
      </c>
      <c r="D4003" s="7" t="s">
        <v>29</v>
      </c>
      <c r="E4003" s="7" t="s">
        <v>7979</v>
      </c>
      <c r="F4003" s="7" t="s">
        <v>31</v>
      </c>
      <c r="G4003" s="8">
        <v>7.8</v>
      </c>
      <c r="H4003" s="9">
        <v>2.52E-2</v>
      </c>
      <c r="I4003" s="10">
        <v>25846.15</v>
      </c>
      <c r="J4003" s="11"/>
      <c r="K4003" s="7"/>
      <c r="L4003" s="12">
        <v>45</v>
      </c>
      <c r="M4003" s="11"/>
      <c r="N4003" s="38">
        <f>I4003*(100-$B$4)*(100-$B$5)/10000</f>
        <v>25846.15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7978</v>
      </c>
      <c r="D4004" s="7" t="s">
        <v>29</v>
      </c>
      <c r="E4004" s="7" t="s">
        <v>7982</v>
      </c>
      <c r="F4004" s="7" t="s">
        <v>31</v>
      </c>
      <c r="G4004" s="8">
        <v>7.8</v>
      </c>
      <c r="H4004" s="9">
        <v>5.4053999999999998E-2</v>
      </c>
      <c r="I4004" s="10">
        <v>25846.15</v>
      </c>
      <c r="J4004" s="11"/>
      <c r="K4004" s="7"/>
      <c r="L4004" s="12">
        <v>45</v>
      </c>
      <c r="M4004" s="11"/>
      <c r="N4004" s="38">
        <f>I4004*(100-$B$4)*(100-$B$5)/10000</f>
        <v>25846.15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7987</v>
      </c>
      <c r="B4005" s="7" t="s">
        <v>7988</v>
      </c>
      <c r="C4005" s="7" t="s">
        <v>7978</v>
      </c>
      <c r="D4005" s="7" t="s">
        <v>29</v>
      </c>
      <c r="E4005" s="7" t="s">
        <v>7979</v>
      </c>
      <c r="F4005" s="7" t="s">
        <v>31</v>
      </c>
      <c r="G4005" s="8">
        <v>7.8</v>
      </c>
      <c r="H4005" s="9">
        <v>2.52E-2</v>
      </c>
      <c r="I4005" s="10">
        <v>27692.31</v>
      </c>
      <c r="J4005" s="11"/>
      <c r="K4005" s="7" t="s">
        <v>705</v>
      </c>
      <c r="L4005" s="12">
        <v>45</v>
      </c>
      <c r="M4005" s="11"/>
      <c r="N4005" s="38">
        <f>I4005*(100-$B$4)*(100-$B$5)/10000</f>
        <v>27692.31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7989</v>
      </c>
      <c r="B4006" s="7" t="s">
        <v>7990</v>
      </c>
      <c r="C4006" s="7" t="s">
        <v>7978</v>
      </c>
      <c r="D4006" s="7" t="s">
        <v>29</v>
      </c>
      <c r="E4006" s="7" t="s">
        <v>7982</v>
      </c>
      <c r="F4006" s="7" t="s">
        <v>31</v>
      </c>
      <c r="G4006" s="8">
        <v>7.8</v>
      </c>
      <c r="H4006" s="9">
        <v>2.52E-2</v>
      </c>
      <c r="I4006" s="10">
        <v>27692.31</v>
      </c>
      <c r="J4006" s="11"/>
      <c r="K4006" s="7" t="s">
        <v>705</v>
      </c>
      <c r="L4006" s="12">
        <v>45</v>
      </c>
      <c r="M4006" s="11"/>
      <c r="N4006" s="38">
        <f>I4006*(100-$B$4)*(100-$B$5)/10000</f>
        <v>27692.31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7991</v>
      </c>
      <c r="B4007" s="7" t="s">
        <v>7992</v>
      </c>
      <c r="C4007" s="7" t="s">
        <v>7978</v>
      </c>
      <c r="D4007" s="7" t="s">
        <v>29</v>
      </c>
      <c r="E4007" s="7" t="s">
        <v>7982</v>
      </c>
      <c r="F4007" s="7" t="s">
        <v>31</v>
      </c>
      <c r="G4007" s="8">
        <v>7.8</v>
      </c>
      <c r="H4007" s="9">
        <v>2.52E-2</v>
      </c>
      <c r="I4007" s="10">
        <v>27692.31</v>
      </c>
      <c r="J4007" s="11"/>
      <c r="K4007" s="7" t="s">
        <v>705</v>
      </c>
      <c r="L4007" s="12">
        <v>45</v>
      </c>
      <c r="M4007" s="11"/>
      <c r="N4007" s="38">
        <f>I4007*(100-$B$4)*(100-$B$5)/10000</f>
        <v>27692.31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7993</v>
      </c>
      <c r="B4008" s="7" t="s">
        <v>7994</v>
      </c>
      <c r="C4008" s="7" t="s">
        <v>7978</v>
      </c>
      <c r="D4008" s="7" t="s">
        <v>29</v>
      </c>
      <c r="E4008" s="7" t="s">
        <v>7979</v>
      </c>
      <c r="F4008" s="7" t="s">
        <v>31</v>
      </c>
      <c r="G4008" s="8">
        <v>7.8</v>
      </c>
      <c r="H4008" s="9">
        <v>2.52E-2</v>
      </c>
      <c r="I4008" s="10">
        <v>27692.31</v>
      </c>
      <c r="J4008" s="11"/>
      <c r="K4008" s="7" t="s">
        <v>705</v>
      </c>
      <c r="L4008" s="12">
        <v>45</v>
      </c>
      <c r="M4008" s="11"/>
      <c r="N4008" s="38">
        <f>I4008*(100-$B$4)*(100-$B$5)/10000</f>
        <v>27692.31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7995</v>
      </c>
      <c r="B4009" s="7" t="s">
        <v>7996</v>
      </c>
      <c r="C4009" s="7" t="s">
        <v>7978</v>
      </c>
      <c r="D4009" s="7" t="s">
        <v>29</v>
      </c>
      <c r="E4009" s="7" t="s">
        <v>7982</v>
      </c>
      <c r="F4009" s="7" t="s">
        <v>31</v>
      </c>
      <c r="G4009" s="8">
        <v>7.8</v>
      </c>
      <c r="H4009" s="9">
        <v>2.52E-2</v>
      </c>
      <c r="I4009" s="10">
        <v>33692.300000000003</v>
      </c>
      <c r="J4009" s="11"/>
      <c r="K4009" s="7" t="s">
        <v>92</v>
      </c>
      <c r="L4009" s="12">
        <v>45</v>
      </c>
      <c r="M4009" s="11"/>
      <c r="N4009" s="38">
        <f>I4009*(100-$B$4)*(100-$B$5)/10000</f>
        <v>33692.300000000003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7997</v>
      </c>
      <c r="B4010" s="7" t="s">
        <v>7998</v>
      </c>
      <c r="C4010" s="7" t="s">
        <v>7978</v>
      </c>
      <c r="D4010" s="7" t="s">
        <v>29</v>
      </c>
      <c r="E4010" s="7" t="s">
        <v>7979</v>
      </c>
      <c r="F4010" s="7" t="s">
        <v>31</v>
      </c>
      <c r="G4010" s="8">
        <v>7.8</v>
      </c>
      <c r="H4010" s="9">
        <v>2.52E-2</v>
      </c>
      <c r="I4010" s="10">
        <v>33692.300000000003</v>
      </c>
      <c r="J4010" s="11"/>
      <c r="K4010" s="7" t="s">
        <v>92</v>
      </c>
      <c r="L4010" s="12">
        <v>45</v>
      </c>
      <c r="M4010" s="11"/>
      <c r="N4010" s="38">
        <f>I4010*(100-$B$4)*(100-$B$5)/10000</f>
        <v>33692.300000000003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7999</v>
      </c>
      <c r="B4011" s="7" t="s">
        <v>8000</v>
      </c>
      <c r="C4011" s="7" t="s">
        <v>7978</v>
      </c>
      <c r="D4011" s="7" t="s">
        <v>29</v>
      </c>
      <c r="E4011" s="7" t="s">
        <v>7979</v>
      </c>
      <c r="F4011" s="7" t="s">
        <v>31</v>
      </c>
      <c r="G4011" s="8">
        <v>7.8</v>
      </c>
      <c r="H4011" s="9">
        <v>2.52E-2</v>
      </c>
      <c r="I4011" s="10">
        <v>33692.300000000003</v>
      </c>
      <c r="J4011" s="11"/>
      <c r="K4011" s="7" t="s">
        <v>92</v>
      </c>
      <c r="L4011" s="12">
        <v>45</v>
      </c>
      <c r="M4011" s="11"/>
      <c r="N4011" s="38">
        <f>I4011*(100-$B$4)*(100-$B$5)/10000</f>
        <v>33692.300000000003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8001</v>
      </c>
      <c r="B4012" s="7" t="s">
        <v>8002</v>
      </c>
      <c r="C4012" s="7" t="s">
        <v>7978</v>
      </c>
      <c r="D4012" s="7" t="s">
        <v>29</v>
      </c>
      <c r="E4012" s="7" t="s">
        <v>7982</v>
      </c>
      <c r="F4012" s="7" t="s">
        <v>31</v>
      </c>
      <c r="G4012" s="8">
        <v>7.8</v>
      </c>
      <c r="H4012" s="9">
        <v>2.52E-2</v>
      </c>
      <c r="I4012" s="10">
        <v>33692.300000000003</v>
      </c>
      <c r="J4012" s="11"/>
      <c r="K4012" s="7" t="s">
        <v>92</v>
      </c>
      <c r="L4012" s="12">
        <v>45</v>
      </c>
      <c r="M4012" s="11"/>
      <c r="N4012" s="38">
        <f>I4012*(100-$B$4)*(100-$B$5)/10000</f>
        <v>33692.300000000003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7978</v>
      </c>
      <c r="D4013" s="7" t="s">
        <v>61</v>
      </c>
      <c r="E4013" s="7" t="s">
        <v>7979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7978</v>
      </c>
      <c r="D4014" s="7" t="s">
        <v>61</v>
      </c>
      <c r="E4014" s="7" t="s">
        <v>7982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7978</v>
      </c>
      <c r="D4015" s="7" t="s">
        <v>61</v>
      </c>
      <c r="E4015" s="7" t="s">
        <v>7982</v>
      </c>
      <c r="F4015" s="7" t="s">
        <v>31</v>
      </c>
      <c r="G4015" s="8">
        <v>7.8</v>
      </c>
      <c r="H4015" s="9">
        <v>2.52E-2</v>
      </c>
      <c r="I4015" s="10">
        <v>25846.15</v>
      </c>
      <c r="J4015" s="11"/>
      <c r="K4015" s="7"/>
      <c r="L4015" s="12">
        <v>45</v>
      </c>
      <c r="M4015" s="11"/>
      <c r="N4015" s="38">
        <f>I4015*(100-$B$4)*(100-$B$5)/10000</f>
        <v>25846.15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7978</v>
      </c>
      <c r="D4016" s="7" t="s">
        <v>61</v>
      </c>
      <c r="E4016" s="7" t="s">
        <v>7979</v>
      </c>
      <c r="F4016" s="7" t="s">
        <v>31</v>
      </c>
      <c r="G4016" s="8">
        <v>7.8</v>
      </c>
      <c r="H4016" s="9">
        <v>2.52E-2</v>
      </c>
      <c r="I4016" s="10">
        <v>25846.15</v>
      </c>
      <c r="J4016" s="11"/>
      <c r="K4016" s="7"/>
      <c r="L4016" s="12">
        <v>45</v>
      </c>
      <c r="M4016" s="11"/>
      <c r="N4016" s="38">
        <f>I4016*(100-$B$4)*(100-$B$5)/10000</f>
        <v>25846.15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7978</v>
      </c>
      <c r="D4017" s="7" t="s">
        <v>61</v>
      </c>
      <c r="E4017" s="7" t="s">
        <v>7979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7978</v>
      </c>
      <c r="D4018" s="7" t="s">
        <v>61</v>
      </c>
      <c r="E4018" s="7" t="s">
        <v>7982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8015</v>
      </c>
      <c r="B4019" s="7" t="s">
        <v>8016</v>
      </c>
      <c r="C4019" s="7" t="s">
        <v>7978</v>
      </c>
      <c r="D4019" s="7" t="s">
        <v>61</v>
      </c>
      <c r="E4019" s="7" t="s">
        <v>7979</v>
      </c>
      <c r="F4019" s="7" t="s">
        <v>31</v>
      </c>
      <c r="G4019" s="8">
        <v>7.8</v>
      </c>
      <c r="H4019" s="9">
        <v>2.52E-2</v>
      </c>
      <c r="I4019" s="10">
        <v>27692.31</v>
      </c>
      <c r="J4019" s="11"/>
      <c r="K4019" s="7" t="s">
        <v>705</v>
      </c>
      <c r="L4019" s="12">
        <v>45</v>
      </c>
      <c r="M4019" s="11"/>
      <c r="N4019" s="38">
        <f>I4019*(100-$B$4)*(100-$B$5)/10000</f>
        <v>27692.31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8017</v>
      </c>
      <c r="B4020" s="7" t="s">
        <v>8018</v>
      </c>
      <c r="C4020" s="7" t="s">
        <v>7978</v>
      </c>
      <c r="D4020" s="7" t="s">
        <v>61</v>
      </c>
      <c r="E4020" s="7" t="s">
        <v>7982</v>
      </c>
      <c r="F4020" s="7" t="s">
        <v>31</v>
      </c>
      <c r="G4020" s="8">
        <v>7.8</v>
      </c>
      <c r="H4020" s="9">
        <v>2.52E-2</v>
      </c>
      <c r="I4020" s="10">
        <v>27692.31</v>
      </c>
      <c r="J4020" s="11"/>
      <c r="K4020" s="7" t="s">
        <v>705</v>
      </c>
      <c r="L4020" s="12">
        <v>45</v>
      </c>
      <c r="M4020" s="11"/>
      <c r="N4020" s="38">
        <f>I4020*(100-$B$4)*(100-$B$5)/10000</f>
        <v>27692.31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7978</v>
      </c>
      <c r="D4021" s="7" t="s">
        <v>61</v>
      </c>
      <c r="E4021" s="7" t="s">
        <v>7979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7978</v>
      </c>
      <c r="D4022" s="7" t="s">
        <v>61</v>
      </c>
      <c r="E4022" s="7" t="s">
        <v>7979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8023</v>
      </c>
      <c r="B4023" s="7" t="s">
        <v>8024</v>
      </c>
      <c r="C4023" s="7" t="s">
        <v>7978</v>
      </c>
      <c r="D4023" s="7" t="s">
        <v>61</v>
      </c>
      <c r="E4023" s="7" t="s">
        <v>7982</v>
      </c>
      <c r="F4023" s="7" t="s">
        <v>31</v>
      </c>
      <c r="G4023" s="8">
        <v>7.8</v>
      </c>
      <c r="H4023" s="9">
        <v>2.52E-2</v>
      </c>
      <c r="I4023" s="10">
        <v>33692.300000000003</v>
      </c>
      <c r="J4023" s="11"/>
      <c r="K4023" s="7" t="s">
        <v>92</v>
      </c>
      <c r="L4023" s="12">
        <v>45</v>
      </c>
      <c r="M4023" s="11"/>
      <c r="N4023" s="38">
        <f>I4023*(100-$B$4)*(100-$B$5)/10000</f>
        <v>33692.300000000003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47.1" customHeight="1" outlineLevel="5" x14ac:dyDescent="0.2">
      <c r="A4024" s="6" t="s">
        <v>8025</v>
      </c>
      <c r="B4024" s="7" t="s">
        <v>8026</v>
      </c>
      <c r="C4024" s="7" t="s">
        <v>7978</v>
      </c>
      <c r="D4024" s="7" t="s">
        <v>61</v>
      </c>
      <c r="E4024" s="7" t="s">
        <v>7982</v>
      </c>
      <c r="F4024" s="7" t="s">
        <v>31</v>
      </c>
      <c r="G4024" s="8">
        <v>7.8</v>
      </c>
      <c r="H4024" s="9">
        <v>2.52E-2</v>
      </c>
      <c r="I4024" s="10">
        <v>33692.300000000003</v>
      </c>
      <c r="J4024" s="11"/>
      <c r="K4024" s="7" t="s">
        <v>92</v>
      </c>
      <c r="L4024" s="12">
        <v>45</v>
      </c>
      <c r="M4024" s="11"/>
      <c r="N4024" s="38">
        <f>I4024*(100-$B$4)*(100-$B$5)/10000</f>
        <v>33692.300000000003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11.1" customHeight="1" outlineLevel="4" x14ac:dyDescent="0.2">
      <c r="A4025" s="30" t="s">
        <v>8027</v>
      </c>
      <c r="B4025" s="30"/>
      <c r="C4025" s="30"/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7"/>
      <c r="O4025" s="37"/>
      <c r="P4025" s="37"/>
      <c r="Q4025" s="37"/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7882</v>
      </c>
      <c r="F4026" s="7" t="s">
        <v>31</v>
      </c>
      <c r="G4026" s="8">
        <v>7.5</v>
      </c>
      <c r="H4026" s="9">
        <v>2.52E-2</v>
      </c>
      <c r="I4026" s="10">
        <v>19076.919999999998</v>
      </c>
      <c r="J4026" s="11"/>
      <c r="K4026" s="7"/>
      <c r="L4026" s="12">
        <v>45</v>
      </c>
      <c r="M4026" s="11"/>
      <c r="N4026" s="38">
        <f>I4026*(100-$B$4)*(100-$B$5)/10000</f>
        <v>19076.919999999998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7879</v>
      </c>
      <c r="F4027" s="7" t="s">
        <v>31</v>
      </c>
      <c r="G4027" s="8">
        <v>7.5</v>
      </c>
      <c r="H4027" s="9">
        <v>2.52E-2</v>
      </c>
      <c r="I4027" s="10">
        <v>19076.919999999998</v>
      </c>
      <c r="J4027" s="11"/>
      <c r="K4027" s="7"/>
      <c r="L4027" s="12">
        <v>45</v>
      </c>
      <c r="M4027" s="11"/>
      <c r="N4027" s="38">
        <f>I4027*(100-$B$4)*(100-$B$5)/10000</f>
        <v>19076.919999999998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7879</v>
      </c>
      <c r="F4028" s="7" t="s">
        <v>31</v>
      </c>
      <c r="G4028" s="8">
        <v>7.5</v>
      </c>
      <c r="H4028" s="9">
        <v>2.52E-2</v>
      </c>
      <c r="I4028" s="10">
        <v>19076.919999999998</v>
      </c>
      <c r="J4028" s="11"/>
      <c r="K4028" s="7"/>
      <c r="L4028" s="12">
        <v>45</v>
      </c>
      <c r="M4028" s="11"/>
      <c r="N4028" s="38">
        <f>I4028*(100-$B$4)*(100-$B$5)/10000</f>
        <v>19076.919999999998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7882</v>
      </c>
      <c r="F4029" s="7" t="s">
        <v>31</v>
      </c>
      <c r="G4029" s="8">
        <v>7.5</v>
      </c>
      <c r="H4029" s="9">
        <v>2.52E-2</v>
      </c>
      <c r="I4029" s="10">
        <v>19076.919999999998</v>
      </c>
      <c r="J4029" s="11"/>
      <c r="K4029" s="7"/>
      <c r="L4029" s="12">
        <v>45</v>
      </c>
      <c r="M4029" s="11"/>
      <c r="N4029" s="38">
        <f>I4029*(100-$B$4)*(100-$B$5)/10000</f>
        <v>19076.919999999998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7882</v>
      </c>
      <c r="F4030" s="7" t="s">
        <v>31</v>
      </c>
      <c r="G4030" s="8">
        <v>7.5</v>
      </c>
      <c r="H4030" s="9">
        <v>2.52E-2</v>
      </c>
      <c r="I4030" s="10">
        <v>20923.080000000002</v>
      </c>
      <c r="J4030" s="11"/>
      <c r="K4030" s="7" t="s">
        <v>705</v>
      </c>
      <c r="L4030" s="12">
        <v>45</v>
      </c>
      <c r="M4030" s="11"/>
      <c r="N4030" s="38">
        <f>I4030*(100-$B$4)*(100-$B$5)/10000</f>
        <v>20923.080000000002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7882</v>
      </c>
      <c r="F4031" s="7" t="s">
        <v>31</v>
      </c>
      <c r="G4031" s="8">
        <v>7.5</v>
      </c>
      <c r="H4031" s="9">
        <v>2.52E-2</v>
      </c>
      <c r="I4031" s="10">
        <v>20923.080000000002</v>
      </c>
      <c r="J4031" s="11"/>
      <c r="K4031" s="7" t="s">
        <v>705</v>
      </c>
      <c r="L4031" s="12">
        <v>45</v>
      </c>
      <c r="M4031" s="11"/>
      <c r="N4031" s="38">
        <f>I4031*(100-$B$4)*(100-$B$5)/10000</f>
        <v>20923.080000000002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7879</v>
      </c>
      <c r="F4032" s="7" t="s">
        <v>31</v>
      </c>
      <c r="G4032" s="8">
        <v>7.5</v>
      </c>
      <c r="H4032" s="9">
        <v>2.52E-2</v>
      </c>
      <c r="I4032" s="10">
        <v>20923.080000000002</v>
      </c>
      <c r="J4032" s="11"/>
      <c r="K4032" s="7" t="s">
        <v>705</v>
      </c>
      <c r="L4032" s="12">
        <v>45</v>
      </c>
      <c r="M4032" s="11"/>
      <c r="N4032" s="38">
        <f>I4032*(100-$B$4)*(100-$B$5)/10000</f>
        <v>20923.080000000002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7879</v>
      </c>
      <c r="F4033" s="7" t="s">
        <v>31</v>
      </c>
      <c r="G4033" s="8">
        <v>7.5</v>
      </c>
      <c r="H4033" s="9">
        <v>2.52E-2</v>
      </c>
      <c r="I4033" s="10">
        <v>20923.080000000002</v>
      </c>
      <c r="J4033" s="11"/>
      <c r="K4033" s="7" t="s">
        <v>705</v>
      </c>
      <c r="L4033" s="12">
        <v>45</v>
      </c>
      <c r="M4033" s="11"/>
      <c r="N4033" s="38">
        <f>I4033*(100-$B$4)*(100-$B$5)/10000</f>
        <v>20923.080000000002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29</v>
      </c>
      <c r="E4034" s="7" t="s">
        <v>7879</v>
      </c>
      <c r="F4034" s="7" t="s">
        <v>31</v>
      </c>
      <c r="G4034" s="8">
        <v>7.5</v>
      </c>
      <c r="H4034" s="9">
        <v>2.52E-2</v>
      </c>
      <c r="I4034" s="10">
        <v>26923.08</v>
      </c>
      <c r="J4034" s="11"/>
      <c r="K4034" s="7" t="s">
        <v>92</v>
      </c>
      <c r="L4034" s="12">
        <v>45</v>
      </c>
      <c r="M4034" s="11"/>
      <c r="N4034" s="38">
        <f>I4034*(100-$B$4)*(100-$B$5)/10000</f>
        <v>26923.08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47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29</v>
      </c>
      <c r="E4035" s="7" t="s">
        <v>7879</v>
      </c>
      <c r="F4035" s="7" t="s">
        <v>31</v>
      </c>
      <c r="G4035" s="8">
        <v>7.5</v>
      </c>
      <c r="H4035" s="9">
        <v>2.52E-2</v>
      </c>
      <c r="I4035" s="10">
        <v>26923.08</v>
      </c>
      <c r="J4035" s="11"/>
      <c r="K4035" s="7" t="s">
        <v>92</v>
      </c>
      <c r="L4035" s="12">
        <v>45</v>
      </c>
      <c r="M4035" s="11"/>
      <c r="N4035" s="38">
        <f>I4035*(100-$B$4)*(100-$B$5)/10000</f>
        <v>26923.08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47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7882</v>
      </c>
      <c r="F4036" s="7" t="s">
        <v>31</v>
      </c>
      <c r="G4036" s="8">
        <v>7.5</v>
      </c>
      <c r="H4036" s="9">
        <v>2.52E-2</v>
      </c>
      <c r="I4036" s="10">
        <v>26923.08</v>
      </c>
      <c r="J4036" s="11"/>
      <c r="K4036" s="7" t="s">
        <v>92</v>
      </c>
      <c r="L4036" s="12">
        <v>45</v>
      </c>
      <c r="M4036" s="11"/>
      <c r="N4036" s="38">
        <f>I4036*(100-$B$4)*(100-$B$5)/10000</f>
        <v>26923.08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7882</v>
      </c>
      <c r="F4037" s="7" t="s">
        <v>31</v>
      </c>
      <c r="G4037" s="8">
        <v>7.5</v>
      </c>
      <c r="H4037" s="9">
        <v>2.52E-2</v>
      </c>
      <c r="I4037" s="10">
        <v>26923.08</v>
      </c>
      <c r="J4037" s="11"/>
      <c r="K4037" s="7" t="s">
        <v>92</v>
      </c>
      <c r="L4037" s="12">
        <v>45</v>
      </c>
      <c r="M4037" s="11"/>
      <c r="N4037" s="38">
        <f>I4037*(100-$B$4)*(100-$B$5)/10000</f>
        <v>26923.08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7882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7882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7879</v>
      </c>
      <c r="F4040" s="7" t="s">
        <v>31</v>
      </c>
      <c r="G4040" s="8">
        <v>7.5</v>
      </c>
      <c r="H4040" s="9">
        <v>2.52E-2</v>
      </c>
      <c r="I4040" s="10">
        <v>19076.919999999998</v>
      </c>
      <c r="J4040" s="11"/>
      <c r="K4040" s="7"/>
      <c r="L4040" s="12">
        <v>45</v>
      </c>
      <c r="M4040" s="11"/>
      <c r="N4040" s="38">
        <f>I4040*(100-$B$4)*(100-$B$5)/10000</f>
        <v>19076.919999999998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7879</v>
      </c>
      <c r="F4041" s="7" t="s">
        <v>31</v>
      </c>
      <c r="G4041" s="8">
        <v>7.5</v>
      </c>
      <c r="H4041" s="9">
        <v>2.52E-2</v>
      </c>
      <c r="I4041" s="10">
        <v>19076.919999999998</v>
      </c>
      <c r="J4041" s="11"/>
      <c r="K4041" s="7"/>
      <c r="L4041" s="12">
        <v>45</v>
      </c>
      <c r="M4041" s="11"/>
      <c r="N4041" s="38">
        <f>I4041*(100-$B$4)*(100-$B$5)/10000</f>
        <v>19076.919999999998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7882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35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7882</v>
      </c>
      <c r="F4044" s="7" t="s">
        <v>31</v>
      </c>
      <c r="G4044" s="8">
        <v>7.5</v>
      </c>
      <c r="H4044" s="9">
        <v>2.52E-2</v>
      </c>
      <c r="I4044" s="10">
        <v>20923.080000000002</v>
      </c>
      <c r="J4044" s="11"/>
      <c r="K4044" s="7" t="s">
        <v>705</v>
      </c>
      <c r="L4044" s="12">
        <v>45</v>
      </c>
      <c r="M4044" s="11"/>
      <c r="N4044" s="38">
        <f>I4044*(100-$B$4)*(100-$B$5)/10000</f>
        <v>20923.080000000002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7879</v>
      </c>
      <c r="F4045" s="7" t="s">
        <v>31</v>
      </c>
      <c r="G4045" s="8">
        <v>7.5</v>
      </c>
      <c r="H4045" s="9">
        <v>2.52E-2</v>
      </c>
      <c r="I4045" s="10">
        <v>20923.080000000002</v>
      </c>
      <c r="J4045" s="11"/>
      <c r="K4045" s="7" t="s">
        <v>705</v>
      </c>
      <c r="L4045" s="12">
        <v>45</v>
      </c>
      <c r="M4045" s="11"/>
      <c r="N4045" s="38">
        <f>I4045*(100-$B$4)*(100-$B$5)/10000</f>
        <v>20923.080000000002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61</v>
      </c>
      <c r="E4046" s="7" t="s">
        <v>7879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61</v>
      </c>
      <c r="E4047" s="7" t="s">
        <v>7882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47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7879</v>
      </c>
      <c r="F4048" s="7" t="s">
        <v>31</v>
      </c>
      <c r="G4048" s="8">
        <v>7.5</v>
      </c>
      <c r="H4048" s="9">
        <v>2.52E-2</v>
      </c>
      <c r="I4048" s="10">
        <v>26923.08</v>
      </c>
      <c r="J4048" s="11"/>
      <c r="K4048" s="7" t="s">
        <v>92</v>
      </c>
      <c r="L4048" s="12">
        <v>45</v>
      </c>
      <c r="M4048" s="11"/>
      <c r="N4048" s="38">
        <f>I4048*(100-$B$4)*(100-$B$5)/10000</f>
        <v>26923.08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47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7882</v>
      </c>
      <c r="F4049" s="7" t="s">
        <v>31</v>
      </c>
      <c r="G4049" s="8">
        <v>7.5</v>
      </c>
      <c r="H4049" s="9">
        <v>2.52E-2</v>
      </c>
      <c r="I4049" s="10">
        <v>26923.08</v>
      </c>
      <c r="J4049" s="11"/>
      <c r="K4049" s="7" t="s">
        <v>92</v>
      </c>
      <c r="L4049" s="12">
        <v>45</v>
      </c>
      <c r="M4049" s="11"/>
      <c r="N4049" s="38">
        <f>I4049*(100-$B$4)*(100-$B$5)/10000</f>
        <v>26923.08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6331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20769.23</v>
      </c>
      <c r="J4050" s="11"/>
      <c r="K4050" s="7"/>
      <c r="L4050" s="12">
        <v>45</v>
      </c>
      <c r="M4050" s="11"/>
      <c r="N4050" s="38">
        <f>I4050*(100-$B$4)*(100-$B$5)/10000</f>
        <v>20769.23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6331</v>
      </c>
      <c r="D4051" s="7" t="s">
        <v>29</v>
      </c>
      <c r="E4051" s="7" t="s">
        <v>7931</v>
      </c>
      <c r="F4051" s="7" t="s">
        <v>31</v>
      </c>
      <c r="G4051" s="8">
        <v>7.5</v>
      </c>
      <c r="H4051" s="9">
        <v>2.52E-2</v>
      </c>
      <c r="I4051" s="10">
        <v>20769.23</v>
      </c>
      <c r="J4051" s="11"/>
      <c r="K4051" s="7"/>
      <c r="L4051" s="12">
        <v>45</v>
      </c>
      <c r="M4051" s="11"/>
      <c r="N4051" s="38">
        <f>I4051*(100-$B$4)*(100-$B$5)/10000</f>
        <v>20769.23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6331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20769.23</v>
      </c>
      <c r="J4052" s="11"/>
      <c r="K4052" s="7"/>
      <c r="L4052" s="12">
        <v>45</v>
      </c>
      <c r="M4052" s="11"/>
      <c r="N4052" s="38">
        <f>I4052*(100-$B$4)*(100-$B$5)/10000</f>
        <v>20769.23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6331</v>
      </c>
      <c r="D4053" s="7" t="s">
        <v>29</v>
      </c>
      <c r="E4053" s="7" t="s">
        <v>7931</v>
      </c>
      <c r="F4053" s="7" t="s">
        <v>31</v>
      </c>
      <c r="G4053" s="8">
        <v>7.5</v>
      </c>
      <c r="H4053" s="9">
        <v>2.52E-2</v>
      </c>
      <c r="I4053" s="10">
        <v>20769.23</v>
      </c>
      <c r="J4053" s="11"/>
      <c r="K4053" s="7"/>
      <c r="L4053" s="12">
        <v>45</v>
      </c>
      <c r="M4053" s="11"/>
      <c r="N4053" s="38">
        <f>I4053*(100-$B$4)*(100-$B$5)/10000</f>
        <v>20769.23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6331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22615.38</v>
      </c>
      <c r="J4054" s="11"/>
      <c r="K4054" s="7" t="s">
        <v>705</v>
      </c>
      <c r="L4054" s="12">
        <v>45</v>
      </c>
      <c r="M4054" s="11"/>
      <c r="N4054" s="38">
        <f>I4054*(100-$B$4)*(100-$B$5)/10000</f>
        <v>22615.38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6331</v>
      </c>
      <c r="D4055" s="7" t="s">
        <v>29</v>
      </c>
      <c r="E4055" s="7" t="s">
        <v>7931</v>
      </c>
      <c r="F4055" s="7" t="s">
        <v>31</v>
      </c>
      <c r="G4055" s="8">
        <v>7.5</v>
      </c>
      <c r="H4055" s="9">
        <v>2.52E-2</v>
      </c>
      <c r="I4055" s="10">
        <v>22615.38</v>
      </c>
      <c r="J4055" s="11"/>
      <c r="K4055" s="7" t="s">
        <v>705</v>
      </c>
      <c r="L4055" s="12">
        <v>45</v>
      </c>
      <c r="M4055" s="11"/>
      <c r="N4055" s="38">
        <f>I4055*(100-$B$4)*(100-$B$5)/10000</f>
        <v>22615.38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8088</v>
      </c>
      <c r="B4056" s="7" t="s">
        <v>8089</v>
      </c>
      <c r="C4056" s="7" t="s">
        <v>6331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22615.38</v>
      </c>
      <c r="J4056" s="11"/>
      <c r="K4056" s="7" t="s">
        <v>705</v>
      </c>
      <c r="L4056" s="12">
        <v>45</v>
      </c>
      <c r="M4056" s="11"/>
      <c r="N4056" s="38">
        <f>I4056*(100-$B$4)*(100-$B$5)/10000</f>
        <v>22615.38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8090</v>
      </c>
      <c r="B4057" s="7" t="s">
        <v>8091</v>
      </c>
      <c r="C4057" s="7" t="s">
        <v>6331</v>
      </c>
      <c r="D4057" s="7" t="s">
        <v>29</v>
      </c>
      <c r="E4057" s="7" t="s">
        <v>7931</v>
      </c>
      <c r="F4057" s="7" t="s">
        <v>31</v>
      </c>
      <c r="G4057" s="8">
        <v>7.5</v>
      </c>
      <c r="H4057" s="9">
        <v>2.52E-2</v>
      </c>
      <c r="I4057" s="10">
        <v>22615.38</v>
      </c>
      <c r="J4057" s="11"/>
      <c r="K4057" s="7" t="s">
        <v>705</v>
      </c>
      <c r="L4057" s="12">
        <v>45</v>
      </c>
      <c r="M4057" s="11"/>
      <c r="N4057" s="38">
        <f>I4057*(100-$B$4)*(100-$B$5)/10000</f>
        <v>22615.38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6331</v>
      </c>
      <c r="D4058" s="7" t="s">
        <v>29</v>
      </c>
      <c r="E4058" s="7" t="s">
        <v>7931</v>
      </c>
      <c r="F4058" s="7" t="s">
        <v>31</v>
      </c>
      <c r="G4058" s="8">
        <v>7.5</v>
      </c>
      <c r="H4058" s="9">
        <v>2.52E-2</v>
      </c>
      <c r="I4058" s="10">
        <v>28615.38</v>
      </c>
      <c r="J4058" s="11"/>
      <c r="K4058" s="7" t="s">
        <v>92</v>
      </c>
      <c r="L4058" s="12">
        <v>45</v>
      </c>
      <c r="M4058" s="11"/>
      <c r="N4058" s="38">
        <f>I4058*(100-$B$4)*(100-$B$5)/10000</f>
        <v>28615.38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6331</v>
      </c>
      <c r="D4059" s="7" t="s">
        <v>29</v>
      </c>
      <c r="E4059" s="7" t="s">
        <v>7931</v>
      </c>
      <c r="F4059" s="7" t="s">
        <v>31</v>
      </c>
      <c r="G4059" s="8">
        <v>7.5</v>
      </c>
      <c r="H4059" s="9">
        <v>2.52E-2</v>
      </c>
      <c r="I4059" s="10">
        <v>28615.38</v>
      </c>
      <c r="J4059" s="11"/>
      <c r="K4059" s="7" t="s">
        <v>92</v>
      </c>
      <c r="L4059" s="12">
        <v>45</v>
      </c>
      <c r="M4059" s="11"/>
      <c r="N4059" s="38">
        <f>I4059*(100-$B$4)*(100-$B$5)/10000</f>
        <v>28615.38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28615.38</v>
      </c>
      <c r="J4060" s="11"/>
      <c r="K4060" s="7" t="s">
        <v>92</v>
      </c>
      <c r="L4060" s="12">
        <v>45</v>
      </c>
      <c r="M4060" s="11"/>
      <c r="N4060" s="38">
        <f>I4060*(100-$B$4)*(100-$B$5)/10000</f>
        <v>28615.38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28615.38</v>
      </c>
      <c r="J4061" s="11"/>
      <c r="K4061" s="7" t="s">
        <v>92</v>
      </c>
      <c r="L4061" s="12">
        <v>45</v>
      </c>
      <c r="M4061" s="11"/>
      <c r="N4061" s="38">
        <f>I4061*(100-$B$4)*(100-$B$5)/10000</f>
        <v>28615.38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61</v>
      </c>
      <c r="E4062" s="7" t="s">
        <v>7931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20769.23</v>
      </c>
      <c r="J4064" s="11"/>
      <c r="K4064" s="7"/>
      <c r="L4064" s="12">
        <v>45</v>
      </c>
      <c r="M4064" s="11"/>
      <c r="N4064" s="38">
        <f>I4064*(100-$B$4)*(100-$B$5)/10000</f>
        <v>20769.23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61</v>
      </c>
      <c r="E4065" s="7" t="s">
        <v>7931</v>
      </c>
      <c r="F4065" s="7" t="s">
        <v>31</v>
      </c>
      <c r="G4065" s="8">
        <v>7.5</v>
      </c>
      <c r="H4065" s="9">
        <v>2.52E-2</v>
      </c>
      <c r="I4065" s="10">
        <v>20769.23</v>
      </c>
      <c r="J4065" s="11"/>
      <c r="K4065" s="7"/>
      <c r="L4065" s="12">
        <v>45</v>
      </c>
      <c r="M4065" s="11"/>
      <c r="N4065" s="38">
        <f>I4065*(100-$B$4)*(100-$B$5)/10000</f>
        <v>20769.23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61</v>
      </c>
      <c r="E4066" s="7" t="s">
        <v>7931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61</v>
      </c>
      <c r="E4068" s="7" t="s">
        <v>7931</v>
      </c>
      <c r="F4068" s="7" t="s">
        <v>31</v>
      </c>
      <c r="G4068" s="8">
        <v>7.5</v>
      </c>
      <c r="H4068" s="9">
        <v>2.52E-2</v>
      </c>
      <c r="I4068" s="10">
        <v>22615.38</v>
      </c>
      <c r="J4068" s="11"/>
      <c r="K4068" s="7" t="s">
        <v>705</v>
      </c>
      <c r="L4068" s="12">
        <v>45</v>
      </c>
      <c r="M4068" s="11"/>
      <c r="N4068" s="38">
        <f>I4068*(100-$B$4)*(100-$B$5)/10000</f>
        <v>22615.38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22615.38</v>
      </c>
      <c r="J4069" s="11"/>
      <c r="K4069" s="7" t="s">
        <v>705</v>
      </c>
      <c r="L4069" s="12">
        <v>45</v>
      </c>
      <c r="M4069" s="11"/>
      <c r="N4069" s="38">
        <f>I4069*(100-$B$4)*(100-$B$5)/10000</f>
        <v>22615.38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61</v>
      </c>
      <c r="E4070" s="7" t="s">
        <v>7931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61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47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7931</v>
      </c>
      <c r="F4072" s="7" t="s">
        <v>31</v>
      </c>
      <c r="G4072" s="8">
        <v>7.5</v>
      </c>
      <c r="H4072" s="9">
        <v>2.52E-2</v>
      </c>
      <c r="I4072" s="10">
        <v>28615.38</v>
      </c>
      <c r="J4072" s="11"/>
      <c r="K4072" s="7" t="s">
        <v>92</v>
      </c>
      <c r="L4072" s="12">
        <v>45</v>
      </c>
      <c r="M4072" s="11"/>
      <c r="N4072" s="38">
        <f>I4072*(100-$B$4)*(100-$B$5)/10000</f>
        <v>28615.38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47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28615.38</v>
      </c>
      <c r="J4073" s="11"/>
      <c r="K4073" s="7" t="s">
        <v>92</v>
      </c>
      <c r="L4073" s="12">
        <v>45</v>
      </c>
      <c r="M4073" s="11"/>
      <c r="N4073" s="38">
        <f>I4073*(100-$B$4)*(100-$B$5)/10000</f>
        <v>28615.38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7978</v>
      </c>
      <c r="D4074" s="7" t="s">
        <v>29</v>
      </c>
      <c r="E4074" s="7" t="s">
        <v>7979</v>
      </c>
      <c r="F4074" s="7" t="s">
        <v>31</v>
      </c>
      <c r="G4074" s="8">
        <v>7.5</v>
      </c>
      <c r="H4074" s="9">
        <v>2.52E-2</v>
      </c>
      <c r="I4074" s="10">
        <v>25846.15</v>
      </c>
      <c r="J4074" s="11"/>
      <c r="K4074" s="7"/>
      <c r="L4074" s="12">
        <v>45</v>
      </c>
      <c r="M4074" s="11"/>
      <c r="N4074" s="38">
        <f>I4074*(100-$B$4)*(100-$B$5)/10000</f>
        <v>25846.15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7978</v>
      </c>
      <c r="D4075" s="7" t="s">
        <v>29</v>
      </c>
      <c r="E4075" s="7" t="s">
        <v>7979</v>
      </c>
      <c r="F4075" s="7" t="s">
        <v>31</v>
      </c>
      <c r="G4075" s="8">
        <v>7.5</v>
      </c>
      <c r="H4075" s="9">
        <v>2.52E-2</v>
      </c>
      <c r="I4075" s="10">
        <v>25846.15</v>
      </c>
      <c r="J4075" s="11"/>
      <c r="K4075" s="7"/>
      <c r="L4075" s="12">
        <v>45</v>
      </c>
      <c r="M4075" s="11"/>
      <c r="N4075" s="38">
        <f>I4075*(100-$B$4)*(100-$B$5)/10000</f>
        <v>25846.15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7978</v>
      </c>
      <c r="D4076" s="7" t="s">
        <v>29</v>
      </c>
      <c r="E4076" s="7" t="s">
        <v>7982</v>
      </c>
      <c r="F4076" s="7" t="s">
        <v>31</v>
      </c>
      <c r="G4076" s="8">
        <v>7.5</v>
      </c>
      <c r="H4076" s="9">
        <v>2.52E-2</v>
      </c>
      <c r="I4076" s="10">
        <v>25846.15</v>
      </c>
      <c r="J4076" s="11"/>
      <c r="K4076" s="7"/>
      <c r="L4076" s="12">
        <v>45</v>
      </c>
      <c r="M4076" s="11"/>
      <c r="N4076" s="38">
        <f>I4076*(100-$B$4)*(100-$B$5)/10000</f>
        <v>25846.15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7978</v>
      </c>
      <c r="D4077" s="7" t="s">
        <v>29</v>
      </c>
      <c r="E4077" s="7" t="s">
        <v>7982</v>
      </c>
      <c r="F4077" s="7" t="s">
        <v>31</v>
      </c>
      <c r="G4077" s="8">
        <v>7.5</v>
      </c>
      <c r="H4077" s="9">
        <v>2.52E-2</v>
      </c>
      <c r="I4077" s="10">
        <v>25846.15</v>
      </c>
      <c r="J4077" s="11"/>
      <c r="K4077" s="7"/>
      <c r="L4077" s="12">
        <v>45</v>
      </c>
      <c r="M4077" s="11"/>
      <c r="N4077" s="38">
        <f>I4077*(100-$B$4)*(100-$B$5)/10000</f>
        <v>25846.15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7978</v>
      </c>
      <c r="D4078" s="7" t="s">
        <v>29</v>
      </c>
      <c r="E4078" s="7" t="s">
        <v>7979</v>
      </c>
      <c r="F4078" s="7" t="s">
        <v>31</v>
      </c>
      <c r="G4078" s="8">
        <v>7.5</v>
      </c>
      <c r="H4078" s="9">
        <v>2.52E-2</v>
      </c>
      <c r="I4078" s="10">
        <v>27692.31</v>
      </c>
      <c r="J4078" s="11"/>
      <c r="K4078" s="7" t="s">
        <v>705</v>
      </c>
      <c r="L4078" s="12">
        <v>45</v>
      </c>
      <c r="M4078" s="11"/>
      <c r="N4078" s="38">
        <f>I4078*(100-$B$4)*(100-$B$5)/10000</f>
        <v>27692.31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7978</v>
      </c>
      <c r="D4079" s="7" t="s">
        <v>29</v>
      </c>
      <c r="E4079" s="7" t="s">
        <v>7982</v>
      </c>
      <c r="F4079" s="7" t="s">
        <v>31</v>
      </c>
      <c r="G4079" s="8">
        <v>7.5</v>
      </c>
      <c r="H4079" s="9">
        <v>2.52E-2</v>
      </c>
      <c r="I4079" s="10">
        <v>27692.31</v>
      </c>
      <c r="J4079" s="11"/>
      <c r="K4079" s="7" t="s">
        <v>705</v>
      </c>
      <c r="L4079" s="12">
        <v>45</v>
      </c>
      <c r="M4079" s="11"/>
      <c r="N4079" s="38">
        <f>I4079*(100-$B$4)*(100-$B$5)/10000</f>
        <v>27692.31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8136</v>
      </c>
      <c r="B4080" s="7" t="s">
        <v>8137</v>
      </c>
      <c r="C4080" s="7" t="s">
        <v>7978</v>
      </c>
      <c r="D4080" s="7" t="s">
        <v>29</v>
      </c>
      <c r="E4080" s="7" t="s">
        <v>7979</v>
      </c>
      <c r="F4080" s="7" t="s">
        <v>31</v>
      </c>
      <c r="G4080" s="8">
        <v>7.5</v>
      </c>
      <c r="H4080" s="9">
        <v>2.52E-2</v>
      </c>
      <c r="I4080" s="10">
        <v>27692.31</v>
      </c>
      <c r="J4080" s="11"/>
      <c r="K4080" s="7" t="s">
        <v>705</v>
      </c>
      <c r="L4080" s="12">
        <v>45</v>
      </c>
      <c r="M4080" s="11"/>
      <c r="N4080" s="38">
        <f>I4080*(100-$B$4)*(100-$B$5)/10000</f>
        <v>27692.31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8138</v>
      </c>
      <c r="B4081" s="7" t="s">
        <v>8139</v>
      </c>
      <c r="C4081" s="7" t="s">
        <v>7978</v>
      </c>
      <c r="D4081" s="7" t="s">
        <v>29</v>
      </c>
      <c r="E4081" s="7" t="s">
        <v>7982</v>
      </c>
      <c r="F4081" s="7" t="s">
        <v>31</v>
      </c>
      <c r="G4081" s="8">
        <v>7.5</v>
      </c>
      <c r="H4081" s="9">
        <v>2.52E-2</v>
      </c>
      <c r="I4081" s="10">
        <v>27692.31</v>
      </c>
      <c r="J4081" s="11"/>
      <c r="K4081" s="7" t="s">
        <v>705</v>
      </c>
      <c r="L4081" s="12">
        <v>45</v>
      </c>
      <c r="M4081" s="11"/>
      <c r="N4081" s="38">
        <f>I4081*(100-$B$4)*(100-$B$5)/10000</f>
        <v>27692.31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7978</v>
      </c>
      <c r="D4082" s="7" t="s">
        <v>29</v>
      </c>
      <c r="E4082" s="7" t="s">
        <v>7979</v>
      </c>
      <c r="F4082" s="7" t="s">
        <v>31</v>
      </c>
      <c r="G4082" s="8">
        <v>7.5</v>
      </c>
      <c r="H4082" s="9">
        <v>2.52E-2</v>
      </c>
      <c r="I4082" s="10">
        <v>33692.300000000003</v>
      </c>
      <c r="J4082" s="11"/>
      <c r="K4082" s="7" t="s">
        <v>92</v>
      </c>
      <c r="L4082" s="12">
        <v>45</v>
      </c>
      <c r="M4082" s="11"/>
      <c r="N4082" s="38">
        <f>I4082*(100-$B$4)*(100-$B$5)/10000</f>
        <v>33692.300000000003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7978</v>
      </c>
      <c r="D4083" s="7" t="s">
        <v>29</v>
      </c>
      <c r="E4083" s="7" t="s">
        <v>7982</v>
      </c>
      <c r="F4083" s="7" t="s">
        <v>31</v>
      </c>
      <c r="G4083" s="8">
        <v>7.5</v>
      </c>
      <c r="H4083" s="9">
        <v>2.52E-2</v>
      </c>
      <c r="I4083" s="10">
        <v>33692.300000000003</v>
      </c>
      <c r="J4083" s="11"/>
      <c r="K4083" s="7" t="s">
        <v>92</v>
      </c>
      <c r="L4083" s="12">
        <v>45</v>
      </c>
      <c r="M4083" s="11"/>
      <c r="N4083" s="38">
        <f>I4083*(100-$B$4)*(100-$B$5)/10000</f>
        <v>33692.300000000003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47.1" customHeight="1" outlineLevel="5" x14ac:dyDescent="0.2">
      <c r="A4084" s="6" t="s">
        <v>8144</v>
      </c>
      <c r="B4084" s="7" t="s">
        <v>8145</v>
      </c>
      <c r="C4084" s="7" t="s">
        <v>7978</v>
      </c>
      <c r="D4084" s="7" t="s">
        <v>29</v>
      </c>
      <c r="E4084" s="7" t="s">
        <v>7979</v>
      </c>
      <c r="F4084" s="7" t="s">
        <v>31</v>
      </c>
      <c r="G4084" s="8">
        <v>7.5</v>
      </c>
      <c r="H4084" s="9">
        <v>2.52E-2</v>
      </c>
      <c r="I4084" s="10">
        <v>33692.300000000003</v>
      </c>
      <c r="J4084" s="11"/>
      <c r="K4084" s="7" t="s">
        <v>92</v>
      </c>
      <c r="L4084" s="12">
        <v>45</v>
      </c>
      <c r="M4084" s="11"/>
      <c r="N4084" s="38">
        <f>I4084*(100-$B$4)*(100-$B$5)/10000</f>
        <v>33692.300000000003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47.1" customHeight="1" outlineLevel="5" x14ac:dyDescent="0.2">
      <c r="A4085" s="6" t="s">
        <v>8146</v>
      </c>
      <c r="B4085" s="7" t="s">
        <v>8147</v>
      </c>
      <c r="C4085" s="7" t="s">
        <v>7978</v>
      </c>
      <c r="D4085" s="7" t="s">
        <v>29</v>
      </c>
      <c r="E4085" s="7" t="s">
        <v>7982</v>
      </c>
      <c r="F4085" s="7" t="s">
        <v>31</v>
      </c>
      <c r="G4085" s="8">
        <v>7.5</v>
      </c>
      <c r="H4085" s="9">
        <v>2.52E-2</v>
      </c>
      <c r="I4085" s="10">
        <v>33692.300000000003</v>
      </c>
      <c r="J4085" s="11"/>
      <c r="K4085" s="7" t="s">
        <v>92</v>
      </c>
      <c r="L4085" s="12">
        <v>45</v>
      </c>
      <c r="M4085" s="11"/>
      <c r="N4085" s="38">
        <f>I4085*(100-$B$4)*(100-$B$5)/10000</f>
        <v>33692.300000000003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7978</v>
      </c>
      <c r="D4086" s="7" t="s">
        <v>61</v>
      </c>
      <c r="E4086" s="7" t="s">
        <v>7979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7978</v>
      </c>
      <c r="D4087" s="7" t="s">
        <v>61</v>
      </c>
      <c r="E4087" s="7" t="s">
        <v>7982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7978</v>
      </c>
      <c r="D4088" s="7" t="s">
        <v>61</v>
      </c>
      <c r="E4088" s="7" t="s">
        <v>7979</v>
      </c>
      <c r="F4088" s="7" t="s">
        <v>31</v>
      </c>
      <c r="G4088" s="8">
        <v>7.5</v>
      </c>
      <c r="H4088" s="9">
        <v>2.52E-2</v>
      </c>
      <c r="I4088" s="10">
        <v>25846.15</v>
      </c>
      <c r="J4088" s="11"/>
      <c r="K4088" s="7"/>
      <c r="L4088" s="12">
        <v>45</v>
      </c>
      <c r="M4088" s="11"/>
      <c r="N4088" s="38">
        <f>I4088*(100-$B$4)*(100-$B$5)/10000</f>
        <v>25846.15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7978</v>
      </c>
      <c r="D4089" s="7" t="s">
        <v>61</v>
      </c>
      <c r="E4089" s="7" t="s">
        <v>7982</v>
      </c>
      <c r="F4089" s="7" t="s">
        <v>31</v>
      </c>
      <c r="G4089" s="8">
        <v>7.5</v>
      </c>
      <c r="H4089" s="9">
        <v>2.52E-2</v>
      </c>
      <c r="I4089" s="10">
        <v>25846.15</v>
      </c>
      <c r="J4089" s="11"/>
      <c r="K4089" s="7"/>
      <c r="L4089" s="12">
        <v>45</v>
      </c>
      <c r="M4089" s="11"/>
      <c r="N4089" s="38">
        <f>I4089*(100-$B$4)*(100-$B$5)/10000</f>
        <v>25846.15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7978</v>
      </c>
      <c r="D4090" s="7" t="s">
        <v>61</v>
      </c>
      <c r="E4090" s="7" t="s">
        <v>7979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7978</v>
      </c>
      <c r="D4091" s="7" t="s">
        <v>61</v>
      </c>
      <c r="E4091" s="7" t="s">
        <v>7979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8160</v>
      </c>
      <c r="B4092" s="7" t="s">
        <v>8161</v>
      </c>
      <c r="C4092" s="7" t="s">
        <v>7978</v>
      </c>
      <c r="D4092" s="7" t="s">
        <v>61</v>
      </c>
      <c r="E4092" s="7" t="s">
        <v>7982</v>
      </c>
      <c r="F4092" s="7" t="s">
        <v>31</v>
      </c>
      <c r="G4092" s="8">
        <v>7.5</v>
      </c>
      <c r="H4092" s="9">
        <v>2.52E-2</v>
      </c>
      <c r="I4092" s="10">
        <v>27692.31</v>
      </c>
      <c r="J4092" s="11"/>
      <c r="K4092" s="7" t="s">
        <v>705</v>
      </c>
      <c r="L4092" s="12">
        <v>45</v>
      </c>
      <c r="M4092" s="11"/>
      <c r="N4092" s="38">
        <f>I4092*(100-$B$4)*(100-$B$5)/10000</f>
        <v>27692.31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8162</v>
      </c>
      <c r="B4093" s="7" t="s">
        <v>8163</v>
      </c>
      <c r="C4093" s="7" t="s">
        <v>7978</v>
      </c>
      <c r="D4093" s="7" t="s">
        <v>61</v>
      </c>
      <c r="E4093" s="7" t="s">
        <v>7982</v>
      </c>
      <c r="F4093" s="7" t="s">
        <v>31</v>
      </c>
      <c r="G4093" s="8">
        <v>7.5</v>
      </c>
      <c r="H4093" s="9">
        <v>2.52E-2</v>
      </c>
      <c r="I4093" s="10">
        <v>27692.31</v>
      </c>
      <c r="J4093" s="11"/>
      <c r="K4093" s="7" t="s">
        <v>705</v>
      </c>
      <c r="L4093" s="12">
        <v>45</v>
      </c>
      <c r="M4093" s="11"/>
      <c r="N4093" s="38">
        <f>I4093*(100-$B$4)*(100-$B$5)/10000</f>
        <v>27692.31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7978</v>
      </c>
      <c r="D4094" s="7" t="s">
        <v>61</v>
      </c>
      <c r="E4094" s="7" t="s">
        <v>7982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7978</v>
      </c>
      <c r="D4095" s="7" t="s">
        <v>61</v>
      </c>
      <c r="E4095" s="7" t="s">
        <v>7979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8168</v>
      </c>
      <c r="B4096" s="7" t="s">
        <v>8169</v>
      </c>
      <c r="C4096" s="7" t="s">
        <v>7978</v>
      </c>
      <c r="D4096" s="7" t="s">
        <v>61</v>
      </c>
      <c r="E4096" s="7" t="s">
        <v>7982</v>
      </c>
      <c r="F4096" s="7" t="s">
        <v>31</v>
      </c>
      <c r="G4096" s="8">
        <v>7.5</v>
      </c>
      <c r="H4096" s="9">
        <v>2.52E-2</v>
      </c>
      <c r="I4096" s="10">
        <v>33692.300000000003</v>
      </c>
      <c r="J4096" s="11"/>
      <c r="K4096" s="7" t="s">
        <v>92</v>
      </c>
      <c r="L4096" s="12">
        <v>45</v>
      </c>
      <c r="M4096" s="11"/>
      <c r="N4096" s="38">
        <f>I4096*(100-$B$4)*(100-$B$5)/10000</f>
        <v>33692.300000000003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8170</v>
      </c>
      <c r="B4097" s="7" t="s">
        <v>8171</v>
      </c>
      <c r="C4097" s="7" t="s">
        <v>7978</v>
      </c>
      <c r="D4097" s="7" t="s">
        <v>61</v>
      </c>
      <c r="E4097" s="7" t="s">
        <v>7979</v>
      </c>
      <c r="F4097" s="7" t="s">
        <v>31</v>
      </c>
      <c r="G4097" s="8">
        <v>7.5</v>
      </c>
      <c r="H4097" s="9">
        <v>2.52E-2</v>
      </c>
      <c r="I4097" s="10">
        <v>33692.300000000003</v>
      </c>
      <c r="J4097" s="11"/>
      <c r="K4097" s="7" t="s">
        <v>92</v>
      </c>
      <c r="L4097" s="12">
        <v>45</v>
      </c>
      <c r="M4097" s="11"/>
      <c r="N4097" s="38">
        <f>I4097*(100-$B$4)*(100-$B$5)/10000</f>
        <v>33692.300000000003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11.1" customHeight="1" outlineLevel="4" x14ac:dyDescent="0.2">
      <c r="A4098" s="30" t="s">
        <v>8172</v>
      </c>
      <c r="B4098" s="30"/>
      <c r="C4098" s="30"/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7"/>
      <c r="O4098" s="37"/>
      <c r="P4098" s="37"/>
      <c r="Q4098" s="37"/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7882</v>
      </c>
      <c r="F4099" s="7" t="s">
        <v>31</v>
      </c>
      <c r="G4099" s="8">
        <v>7.5</v>
      </c>
      <c r="H4099" s="9">
        <v>2.52E-2</v>
      </c>
      <c r="I4099" s="10">
        <v>19076.919999999998</v>
      </c>
      <c r="J4099" s="11"/>
      <c r="K4099" s="7"/>
      <c r="L4099" s="12">
        <v>45</v>
      </c>
      <c r="M4099" s="11"/>
      <c r="N4099" s="38">
        <f>I4099*(100-$B$4)*(100-$B$5)/10000</f>
        <v>19076.919999999998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7879</v>
      </c>
      <c r="F4100" s="7" t="s">
        <v>31</v>
      </c>
      <c r="G4100" s="8">
        <v>7.5</v>
      </c>
      <c r="H4100" s="9">
        <v>2.52E-2</v>
      </c>
      <c r="I4100" s="10">
        <v>19076.919999999998</v>
      </c>
      <c r="J4100" s="11"/>
      <c r="K4100" s="7"/>
      <c r="L4100" s="12">
        <v>45</v>
      </c>
      <c r="M4100" s="11"/>
      <c r="N4100" s="38">
        <f>I4100*(100-$B$4)*(100-$B$5)/10000</f>
        <v>19076.919999999998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7882</v>
      </c>
      <c r="F4101" s="7" t="s">
        <v>31</v>
      </c>
      <c r="G4101" s="8">
        <v>7.5</v>
      </c>
      <c r="H4101" s="9">
        <v>2.52E-2</v>
      </c>
      <c r="I4101" s="10">
        <v>19076.919999999998</v>
      </c>
      <c r="J4101" s="11"/>
      <c r="K4101" s="7"/>
      <c r="L4101" s="12">
        <v>45</v>
      </c>
      <c r="M4101" s="11"/>
      <c r="N4101" s="38">
        <f>I4101*(100-$B$4)*(100-$B$5)/10000</f>
        <v>19076.919999999998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7879</v>
      </c>
      <c r="F4102" s="7" t="s">
        <v>31</v>
      </c>
      <c r="G4102" s="8">
        <v>7.5</v>
      </c>
      <c r="H4102" s="9">
        <v>2.52E-2</v>
      </c>
      <c r="I4102" s="10">
        <v>19076.919999999998</v>
      </c>
      <c r="J4102" s="11"/>
      <c r="K4102" s="7"/>
      <c r="L4102" s="12">
        <v>45</v>
      </c>
      <c r="M4102" s="11"/>
      <c r="N4102" s="38">
        <f>I4102*(100-$B$4)*(100-$B$5)/10000</f>
        <v>19076.919999999998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7879</v>
      </c>
      <c r="F4103" s="7" t="s">
        <v>31</v>
      </c>
      <c r="G4103" s="8">
        <v>7.5</v>
      </c>
      <c r="H4103" s="9">
        <v>2.52E-2</v>
      </c>
      <c r="I4103" s="10">
        <v>20923.080000000002</v>
      </c>
      <c r="J4103" s="11"/>
      <c r="K4103" s="7" t="s">
        <v>705</v>
      </c>
      <c r="L4103" s="12">
        <v>45</v>
      </c>
      <c r="M4103" s="11"/>
      <c r="N4103" s="38">
        <f>I4103*(100-$B$4)*(100-$B$5)/10000</f>
        <v>20923.080000000002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7882</v>
      </c>
      <c r="F4104" s="7" t="s">
        <v>31</v>
      </c>
      <c r="G4104" s="8">
        <v>7.5</v>
      </c>
      <c r="H4104" s="9">
        <v>2.52E-2</v>
      </c>
      <c r="I4104" s="10">
        <v>20923.080000000002</v>
      </c>
      <c r="J4104" s="11"/>
      <c r="K4104" s="7" t="s">
        <v>705</v>
      </c>
      <c r="L4104" s="12">
        <v>45</v>
      </c>
      <c r="M4104" s="11"/>
      <c r="N4104" s="38">
        <f>I4104*(100-$B$4)*(100-$B$5)/10000</f>
        <v>20923.080000000002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7882</v>
      </c>
      <c r="F4105" s="7" t="s">
        <v>31</v>
      </c>
      <c r="G4105" s="8">
        <v>7.5</v>
      </c>
      <c r="H4105" s="9">
        <v>2.52E-2</v>
      </c>
      <c r="I4105" s="10">
        <v>20923.080000000002</v>
      </c>
      <c r="J4105" s="11"/>
      <c r="K4105" s="7" t="s">
        <v>705</v>
      </c>
      <c r="L4105" s="12">
        <v>45</v>
      </c>
      <c r="M4105" s="11"/>
      <c r="N4105" s="38">
        <f>I4105*(100-$B$4)*(100-$B$5)/10000</f>
        <v>20923.080000000002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7879</v>
      </c>
      <c r="F4106" s="7" t="s">
        <v>31</v>
      </c>
      <c r="G4106" s="8">
        <v>7.5</v>
      </c>
      <c r="H4106" s="9">
        <v>2.52E-2</v>
      </c>
      <c r="I4106" s="10">
        <v>20923.080000000002</v>
      </c>
      <c r="J4106" s="11"/>
      <c r="K4106" s="7" t="s">
        <v>705</v>
      </c>
      <c r="L4106" s="12">
        <v>45</v>
      </c>
      <c r="M4106" s="11"/>
      <c r="N4106" s="38">
        <f>I4106*(100-$B$4)*(100-$B$5)/10000</f>
        <v>20923.080000000002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59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29</v>
      </c>
      <c r="E4107" s="7" t="s">
        <v>7879</v>
      </c>
      <c r="F4107" s="7" t="s">
        <v>31</v>
      </c>
      <c r="G4107" s="8">
        <v>7.5</v>
      </c>
      <c r="H4107" s="9">
        <v>2.52E-2</v>
      </c>
      <c r="I4107" s="10">
        <v>26923.08</v>
      </c>
      <c r="J4107" s="11"/>
      <c r="K4107" s="7" t="s">
        <v>92</v>
      </c>
      <c r="L4107" s="12">
        <v>45</v>
      </c>
      <c r="M4107" s="11"/>
      <c r="N4107" s="38">
        <f>I4107*(100-$B$4)*(100-$B$5)/10000</f>
        <v>26923.08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59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29</v>
      </c>
      <c r="E4108" s="7" t="s">
        <v>7882</v>
      </c>
      <c r="F4108" s="7" t="s">
        <v>31</v>
      </c>
      <c r="G4108" s="8">
        <v>7.5</v>
      </c>
      <c r="H4108" s="9">
        <v>2.52E-2</v>
      </c>
      <c r="I4108" s="10">
        <v>26923.08</v>
      </c>
      <c r="J4108" s="11"/>
      <c r="K4108" s="7" t="s">
        <v>92</v>
      </c>
      <c r="L4108" s="12">
        <v>45</v>
      </c>
      <c r="M4108" s="11"/>
      <c r="N4108" s="38">
        <f>I4108*(100-$B$4)*(100-$B$5)/10000</f>
        <v>26923.08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7879</v>
      </c>
      <c r="F4109" s="7" t="s">
        <v>31</v>
      </c>
      <c r="G4109" s="8">
        <v>7.5</v>
      </c>
      <c r="H4109" s="9">
        <v>2.52E-2</v>
      </c>
      <c r="I4109" s="10">
        <v>26923.08</v>
      </c>
      <c r="J4109" s="11"/>
      <c r="K4109" s="7" t="s">
        <v>92</v>
      </c>
      <c r="L4109" s="12">
        <v>45</v>
      </c>
      <c r="M4109" s="11"/>
      <c r="N4109" s="38">
        <f>I4109*(100-$B$4)*(100-$B$5)/10000</f>
        <v>26923.08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7882</v>
      </c>
      <c r="F4110" s="7" t="s">
        <v>31</v>
      </c>
      <c r="G4110" s="8">
        <v>7.5</v>
      </c>
      <c r="H4110" s="9">
        <v>2.52E-2</v>
      </c>
      <c r="I4110" s="10">
        <v>26923.08</v>
      </c>
      <c r="J4110" s="11"/>
      <c r="K4110" s="7" t="s">
        <v>92</v>
      </c>
      <c r="L4110" s="12">
        <v>45</v>
      </c>
      <c r="M4110" s="11"/>
      <c r="N4110" s="38">
        <f>I4110*(100-$B$4)*(100-$B$5)/10000</f>
        <v>26923.08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7882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7882</v>
      </c>
      <c r="F4113" s="7" t="s">
        <v>31</v>
      </c>
      <c r="G4113" s="8">
        <v>7.5</v>
      </c>
      <c r="H4113" s="9">
        <v>2.52E-2</v>
      </c>
      <c r="I4113" s="10">
        <v>19076.919999999998</v>
      </c>
      <c r="J4113" s="11"/>
      <c r="K4113" s="7"/>
      <c r="L4113" s="12">
        <v>45</v>
      </c>
      <c r="M4113" s="11"/>
      <c r="N4113" s="38">
        <f>I4113*(100-$B$4)*(100-$B$5)/10000</f>
        <v>19076.919999999998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7879</v>
      </c>
      <c r="F4114" s="7" t="s">
        <v>31</v>
      </c>
      <c r="G4114" s="8">
        <v>7.5</v>
      </c>
      <c r="H4114" s="9">
        <v>2.52E-2</v>
      </c>
      <c r="I4114" s="10">
        <v>19076.919999999998</v>
      </c>
      <c r="J4114" s="11"/>
      <c r="K4114" s="7"/>
      <c r="L4114" s="12">
        <v>45</v>
      </c>
      <c r="M4114" s="11"/>
      <c r="N4114" s="38">
        <f>I4114*(100-$B$4)*(100-$B$5)/10000</f>
        <v>19076.919999999998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7882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7882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7879</v>
      </c>
      <c r="F4117" s="7" t="s">
        <v>31</v>
      </c>
      <c r="G4117" s="8">
        <v>7.5</v>
      </c>
      <c r="H4117" s="9">
        <v>2.52E-2</v>
      </c>
      <c r="I4117" s="10">
        <v>20923.080000000002</v>
      </c>
      <c r="J4117" s="11"/>
      <c r="K4117" s="7" t="s">
        <v>705</v>
      </c>
      <c r="L4117" s="12">
        <v>45</v>
      </c>
      <c r="M4117" s="11"/>
      <c r="N4117" s="38">
        <f>I4117*(100-$B$4)*(100-$B$5)/10000</f>
        <v>20923.080000000002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7879</v>
      </c>
      <c r="F4118" s="7" t="s">
        <v>31</v>
      </c>
      <c r="G4118" s="8">
        <v>7.5</v>
      </c>
      <c r="H4118" s="9">
        <v>2.52E-2</v>
      </c>
      <c r="I4118" s="10">
        <v>20923.080000000002</v>
      </c>
      <c r="J4118" s="11"/>
      <c r="K4118" s="7" t="s">
        <v>705</v>
      </c>
      <c r="L4118" s="12">
        <v>45</v>
      </c>
      <c r="M4118" s="11"/>
      <c r="N4118" s="38">
        <f>I4118*(100-$B$4)*(100-$B$5)/10000</f>
        <v>20923.080000000002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61</v>
      </c>
      <c r="E4119" s="7" t="s">
        <v>7882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61</v>
      </c>
      <c r="E4120" s="7" t="s">
        <v>7879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7879</v>
      </c>
      <c r="F4121" s="7" t="s">
        <v>31</v>
      </c>
      <c r="G4121" s="8">
        <v>7.5</v>
      </c>
      <c r="H4121" s="9">
        <v>2.52E-2</v>
      </c>
      <c r="I4121" s="10">
        <v>26923.08</v>
      </c>
      <c r="J4121" s="11"/>
      <c r="K4121" s="7" t="s">
        <v>92</v>
      </c>
      <c r="L4121" s="12">
        <v>45</v>
      </c>
      <c r="M4121" s="11"/>
      <c r="N4121" s="38">
        <f>I4121*(100-$B$4)*(100-$B$5)/10000</f>
        <v>26923.08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7882</v>
      </c>
      <c r="F4122" s="7" t="s">
        <v>31</v>
      </c>
      <c r="G4122" s="8">
        <v>7.5</v>
      </c>
      <c r="H4122" s="9">
        <v>2.52E-2</v>
      </c>
      <c r="I4122" s="10">
        <v>26923.08</v>
      </c>
      <c r="J4122" s="11"/>
      <c r="K4122" s="7" t="s">
        <v>92</v>
      </c>
      <c r="L4122" s="12">
        <v>45</v>
      </c>
      <c r="M4122" s="11"/>
      <c r="N4122" s="38">
        <f>I4122*(100-$B$4)*(100-$B$5)/10000</f>
        <v>26923.08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6331</v>
      </c>
      <c r="D4123" s="7" t="s">
        <v>29</v>
      </c>
      <c r="E4123" s="7" t="s">
        <v>7931</v>
      </c>
      <c r="F4123" s="7" t="s">
        <v>31</v>
      </c>
      <c r="G4123" s="8">
        <v>7.5</v>
      </c>
      <c r="H4123" s="9">
        <v>2.52E-2</v>
      </c>
      <c r="I4123" s="10">
        <v>20769.23</v>
      </c>
      <c r="J4123" s="11"/>
      <c r="K4123" s="7"/>
      <c r="L4123" s="12">
        <v>45</v>
      </c>
      <c r="M4123" s="11"/>
      <c r="N4123" s="38">
        <f>I4123*(100-$B$4)*(100-$B$5)/10000</f>
        <v>20769.23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6331</v>
      </c>
      <c r="D4124" s="7" t="s">
        <v>29</v>
      </c>
      <c r="E4124" s="7" t="s">
        <v>2008</v>
      </c>
      <c r="F4124" s="7" t="s">
        <v>31</v>
      </c>
      <c r="G4124" s="8">
        <v>7.5</v>
      </c>
      <c r="H4124" s="9">
        <v>2.52E-2</v>
      </c>
      <c r="I4124" s="10">
        <v>20769.23</v>
      </c>
      <c r="J4124" s="11"/>
      <c r="K4124" s="7"/>
      <c r="L4124" s="12">
        <v>45</v>
      </c>
      <c r="M4124" s="11"/>
      <c r="N4124" s="38">
        <f>I4124*(100-$B$4)*(100-$B$5)/10000</f>
        <v>20769.23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6331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20769.23</v>
      </c>
      <c r="J4125" s="11"/>
      <c r="K4125" s="7"/>
      <c r="L4125" s="12">
        <v>45</v>
      </c>
      <c r="M4125" s="11"/>
      <c r="N4125" s="38">
        <f>I4125*(100-$B$4)*(100-$B$5)/10000</f>
        <v>20769.23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6331</v>
      </c>
      <c r="D4126" s="7" t="s">
        <v>29</v>
      </c>
      <c r="E4126" s="7" t="s">
        <v>7931</v>
      </c>
      <c r="F4126" s="7" t="s">
        <v>31</v>
      </c>
      <c r="G4126" s="8">
        <v>7.5</v>
      </c>
      <c r="H4126" s="9">
        <v>2.52E-2</v>
      </c>
      <c r="I4126" s="10">
        <v>20769.23</v>
      </c>
      <c r="J4126" s="11"/>
      <c r="K4126" s="7"/>
      <c r="L4126" s="12">
        <v>45</v>
      </c>
      <c r="M4126" s="11"/>
      <c r="N4126" s="38">
        <f>I4126*(100-$B$4)*(100-$B$5)/10000</f>
        <v>20769.23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6331</v>
      </c>
      <c r="D4127" s="7" t="s">
        <v>29</v>
      </c>
      <c r="E4127" s="7" t="s">
        <v>7931</v>
      </c>
      <c r="F4127" s="7" t="s">
        <v>31</v>
      </c>
      <c r="G4127" s="8">
        <v>7.5</v>
      </c>
      <c r="H4127" s="9">
        <v>2.52E-2</v>
      </c>
      <c r="I4127" s="10">
        <v>22615.38</v>
      </c>
      <c r="J4127" s="11"/>
      <c r="K4127" s="7" t="s">
        <v>705</v>
      </c>
      <c r="L4127" s="12">
        <v>45</v>
      </c>
      <c r="M4127" s="11"/>
      <c r="N4127" s="38">
        <f>I4127*(100-$B$4)*(100-$B$5)/10000</f>
        <v>22615.38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6331</v>
      </c>
      <c r="D4128" s="7" t="s">
        <v>29</v>
      </c>
      <c r="E4128" s="7" t="s">
        <v>7931</v>
      </c>
      <c r="F4128" s="7" t="s">
        <v>31</v>
      </c>
      <c r="G4128" s="8">
        <v>7.5</v>
      </c>
      <c r="H4128" s="9">
        <v>2.52E-2</v>
      </c>
      <c r="I4128" s="10">
        <v>22615.38</v>
      </c>
      <c r="J4128" s="11"/>
      <c r="K4128" s="7" t="s">
        <v>705</v>
      </c>
      <c r="L4128" s="12">
        <v>45</v>
      </c>
      <c r="M4128" s="11"/>
      <c r="N4128" s="38">
        <f>I4128*(100-$B$4)*(100-$B$5)/10000</f>
        <v>22615.38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6331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22615.38</v>
      </c>
      <c r="J4129" s="11"/>
      <c r="K4129" s="7" t="s">
        <v>705</v>
      </c>
      <c r="L4129" s="12">
        <v>45</v>
      </c>
      <c r="M4129" s="11"/>
      <c r="N4129" s="38">
        <f>I4129*(100-$B$4)*(100-$B$5)/10000</f>
        <v>22615.38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8235</v>
      </c>
      <c r="B4130" s="7" t="s">
        <v>8236</v>
      </c>
      <c r="C4130" s="7" t="s">
        <v>6331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22615.38</v>
      </c>
      <c r="J4130" s="11"/>
      <c r="K4130" s="7" t="s">
        <v>705</v>
      </c>
      <c r="L4130" s="12">
        <v>45</v>
      </c>
      <c r="M4130" s="11"/>
      <c r="N4130" s="38">
        <f>I4130*(100-$B$4)*(100-$B$5)/10000</f>
        <v>22615.38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6331</v>
      </c>
      <c r="D4131" s="7" t="s">
        <v>29</v>
      </c>
      <c r="E4131" s="7" t="s">
        <v>7931</v>
      </c>
      <c r="F4131" s="7" t="s">
        <v>31</v>
      </c>
      <c r="G4131" s="8">
        <v>7.5</v>
      </c>
      <c r="H4131" s="9">
        <v>2.52E-2</v>
      </c>
      <c r="I4131" s="10">
        <v>28615.38</v>
      </c>
      <c r="J4131" s="11"/>
      <c r="K4131" s="7" t="s">
        <v>92</v>
      </c>
      <c r="L4131" s="12">
        <v>45</v>
      </c>
      <c r="M4131" s="11"/>
      <c r="N4131" s="38">
        <f>I4131*(100-$B$4)*(100-$B$5)/10000</f>
        <v>28615.38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6331</v>
      </c>
      <c r="D4132" s="7" t="s">
        <v>29</v>
      </c>
      <c r="E4132" s="7" t="s">
        <v>7931</v>
      </c>
      <c r="F4132" s="7" t="s">
        <v>31</v>
      </c>
      <c r="G4132" s="8">
        <v>7.5</v>
      </c>
      <c r="H4132" s="9">
        <v>2.52E-2</v>
      </c>
      <c r="I4132" s="10">
        <v>28615.38</v>
      </c>
      <c r="J4132" s="11"/>
      <c r="K4132" s="7" t="s">
        <v>92</v>
      </c>
      <c r="L4132" s="12">
        <v>45</v>
      </c>
      <c r="M4132" s="11"/>
      <c r="N4132" s="38">
        <f>I4132*(100-$B$4)*(100-$B$5)/10000</f>
        <v>28615.38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59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28615.38</v>
      </c>
      <c r="J4133" s="11"/>
      <c r="K4133" s="7" t="s">
        <v>92</v>
      </c>
      <c r="L4133" s="12">
        <v>45</v>
      </c>
      <c r="M4133" s="11"/>
      <c r="N4133" s="38">
        <f>I4133*(100-$B$4)*(100-$B$5)/10000</f>
        <v>28615.38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28615.38</v>
      </c>
      <c r="J4134" s="11"/>
      <c r="K4134" s="7" t="s">
        <v>92</v>
      </c>
      <c r="L4134" s="12">
        <v>45</v>
      </c>
      <c r="M4134" s="11"/>
      <c r="N4134" s="38">
        <f>I4134*(100-$B$4)*(100-$B$5)/10000</f>
        <v>28615.38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61</v>
      </c>
      <c r="E4136" s="7" t="s">
        <v>7931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61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20769.23</v>
      </c>
      <c r="J4137" s="11"/>
      <c r="K4137" s="7"/>
      <c r="L4137" s="12">
        <v>45</v>
      </c>
      <c r="M4137" s="11"/>
      <c r="N4137" s="38">
        <f>I4137*(100-$B$4)*(100-$B$5)/10000</f>
        <v>20769.23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61</v>
      </c>
      <c r="E4138" s="7" t="s">
        <v>7931</v>
      </c>
      <c r="F4138" s="7" t="s">
        <v>31</v>
      </c>
      <c r="G4138" s="8">
        <v>7.5</v>
      </c>
      <c r="H4138" s="9">
        <v>2.52E-2</v>
      </c>
      <c r="I4138" s="10">
        <v>20769.23</v>
      </c>
      <c r="J4138" s="11"/>
      <c r="K4138" s="7"/>
      <c r="L4138" s="12">
        <v>45</v>
      </c>
      <c r="M4138" s="11"/>
      <c r="N4138" s="38">
        <f>I4138*(100-$B$4)*(100-$B$5)/10000</f>
        <v>20769.23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61</v>
      </c>
      <c r="E4141" s="7" t="s">
        <v>7931</v>
      </c>
      <c r="F4141" s="7" t="s">
        <v>31</v>
      </c>
      <c r="G4141" s="8">
        <v>7.5</v>
      </c>
      <c r="H4141" s="9">
        <v>2.52E-2</v>
      </c>
      <c r="I4141" s="10">
        <v>22615.38</v>
      </c>
      <c r="J4141" s="11"/>
      <c r="K4141" s="7" t="s">
        <v>705</v>
      </c>
      <c r="L4141" s="12">
        <v>45</v>
      </c>
      <c r="M4141" s="11"/>
      <c r="N4141" s="38">
        <f>I4141*(100-$B$4)*(100-$B$5)/10000</f>
        <v>22615.38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61</v>
      </c>
      <c r="E4142" s="7" t="s">
        <v>7931</v>
      </c>
      <c r="F4142" s="7" t="s">
        <v>31</v>
      </c>
      <c r="G4142" s="8">
        <v>7.5</v>
      </c>
      <c r="H4142" s="9">
        <v>2.52E-2</v>
      </c>
      <c r="I4142" s="10">
        <v>22615.38</v>
      </c>
      <c r="J4142" s="11"/>
      <c r="K4142" s="7" t="s">
        <v>705</v>
      </c>
      <c r="L4142" s="12">
        <v>45</v>
      </c>
      <c r="M4142" s="11"/>
      <c r="N4142" s="38">
        <f>I4142*(100-$B$4)*(100-$B$5)/10000</f>
        <v>22615.38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61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61</v>
      </c>
      <c r="E4144" s="7" t="s">
        <v>7931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7931</v>
      </c>
      <c r="F4145" s="7" t="s">
        <v>31</v>
      </c>
      <c r="G4145" s="8">
        <v>7.5</v>
      </c>
      <c r="H4145" s="9">
        <v>2.52E-2</v>
      </c>
      <c r="I4145" s="10">
        <v>28615.38</v>
      </c>
      <c r="J4145" s="11"/>
      <c r="K4145" s="7" t="s">
        <v>92</v>
      </c>
      <c r="L4145" s="12">
        <v>45</v>
      </c>
      <c r="M4145" s="11"/>
      <c r="N4145" s="38">
        <f>I4145*(100-$B$4)*(100-$B$5)/10000</f>
        <v>28615.38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59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28615.38</v>
      </c>
      <c r="J4146" s="11"/>
      <c r="K4146" s="7" t="s">
        <v>92</v>
      </c>
      <c r="L4146" s="12">
        <v>45</v>
      </c>
      <c r="M4146" s="11"/>
      <c r="N4146" s="38">
        <f>I4146*(100-$B$4)*(100-$B$5)/10000</f>
        <v>28615.38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7978</v>
      </c>
      <c r="D4147" s="7" t="s">
        <v>29</v>
      </c>
      <c r="E4147" s="7" t="s">
        <v>7979</v>
      </c>
      <c r="F4147" s="7" t="s">
        <v>31</v>
      </c>
      <c r="G4147" s="8">
        <v>7.5</v>
      </c>
      <c r="H4147" s="9">
        <v>2.52E-2</v>
      </c>
      <c r="I4147" s="10">
        <v>25846.15</v>
      </c>
      <c r="J4147" s="11"/>
      <c r="K4147" s="7"/>
      <c r="L4147" s="12">
        <v>45</v>
      </c>
      <c r="M4147" s="11"/>
      <c r="N4147" s="38">
        <f>I4147*(100-$B$4)*(100-$B$5)/10000</f>
        <v>25846.15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7978</v>
      </c>
      <c r="D4148" s="7" t="s">
        <v>29</v>
      </c>
      <c r="E4148" s="7" t="s">
        <v>7979</v>
      </c>
      <c r="F4148" s="7" t="s">
        <v>31</v>
      </c>
      <c r="G4148" s="8">
        <v>7.5</v>
      </c>
      <c r="H4148" s="9">
        <v>2.52E-2</v>
      </c>
      <c r="I4148" s="10">
        <v>25846.15</v>
      </c>
      <c r="J4148" s="11"/>
      <c r="K4148" s="7"/>
      <c r="L4148" s="12">
        <v>45</v>
      </c>
      <c r="M4148" s="11"/>
      <c r="N4148" s="38">
        <f>I4148*(100-$B$4)*(100-$B$5)/10000</f>
        <v>25846.15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7978</v>
      </c>
      <c r="D4149" s="7" t="s">
        <v>29</v>
      </c>
      <c r="E4149" s="7" t="s">
        <v>7982</v>
      </c>
      <c r="F4149" s="7" t="s">
        <v>31</v>
      </c>
      <c r="G4149" s="8">
        <v>7.5</v>
      </c>
      <c r="H4149" s="9">
        <v>2.52E-2</v>
      </c>
      <c r="I4149" s="10">
        <v>25846.15</v>
      </c>
      <c r="J4149" s="11"/>
      <c r="K4149" s="7"/>
      <c r="L4149" s="12">
        <v>45</v>
      </c>
      <c r="M4149" s="11"/>
      <c r="N4149" s="38">
        <f>I4149*(100-$B$4)*(100-$B$5)/10000</f>
        <v>25846.15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7978</v>
      </c>
      <c r="D4150" s="7" t="s">
        <v>29</v>
      </c>
      <c r="E4150" s="7" t="s">
        <v>7982</v>
      </c>
      <c r="F4150" s="7" t="s">
        <v>31</v>
      </c>
      <c r="G4150" s="8">
        <v>7.5</v>
      </c>
      <c r="H4150" s="9">
        <v>2.52E-2</v>
      </c>
      <c r="I4150" s="10">
        <v>25846.15</v>
      </c>
      <c r="J4150" s="11"/>
      <c r="K4150" s="7"/>
      <c r="L4150" s="12">
        <v>45</v>
      </c>
      <c r="M4150" s="11"/>
      <c r="N4150" s="38">
        <f>I4150*(100-$B$4)*(100-$B$5)/10000</f>
        <v>25846.15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7978</v>
      </c>
      <c r="D4151" s="7" t="s">
        <v>29</v>
      </c>
      <c r="E4151" s="7" t="s">
        <v>7982</v>
      </c>
      <c r="F4151" s="7" t="s">
        <v>31</v>
      </c>
      <c r="G4151" s="8">
        <v>7.5</v>
      </c>
      <c r="H4151" s="9">
        <v>2.52E-2</v>
      </c>
      <c r="I4151" s="10">
        <v>27692.31</v>
      </c>
      <c r="J4151" s="11"/>
      <c r="K4151" s="7" t="s">
        <v>705</v>
      </c>
      <c r="L4151" s="12">
        <v>45</v>
      </c>
      <c r="M4151" s="11"/>
      <c r="N4151" s="38">
        <f>I4151*(100-$B$4)*(100-$B$5)/10000</f>
        <v>27692.31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7978</v>
      </c>
      <c r="D4152" s="7" t="s">
        <v>29</v>
      </c>
      <c r="E4152" s="7" t="s">
        <v>7979</v>
      </c>
      <c r="F4152" s="7" t="s">
        <v>31</v>
      </c>
      <c r="G4152" s="8">
        <v>7.5</v>
      </c>
      <c r="H4152" s="9">
        <v>2.52E-2</v>
      </c>
      <c r="I4152" s="10">
        <v>27692.31</v>
      </c>
      <c r="J4152" s="11"/>
      <c r="K4152" s="7" t="s">
        <v>705</v>
      </c>
      <c r="L4152" s="12">
        <v>45</v>
      </c>
      <c r="M4152" s="11"/>
      <c r="N4152" s="38">
        <f>I4152*(100-$B$4)*(100-$B$5)/10000</f>
        <v>27692.31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8281</v>
      </c>
      <c r="B4153" s="7" t="s">
        <v>8282</v>
      </c>
      <c r="C4153" s="7" t="s">
        <v>7978</v>
      </c>
      <c r="D4153" s="7" t="s">
        <v>29</v>
      </c>
      <c r="E4153" s="7" t="s">
        <v>7979</v>
      </c>
      <c r="F4153" s="7" t="s">
        <v>31</v>
      </c>
      <c r="G4153" s="8">
        <v>7.5</v>
      </c>
      <c r="H4153" s="9">
        <v>2.52E-2</v>
      </c>
      <c r="I4153" s="10">
        <v>27692.31</v>
      </c>
      <c r="J4153" s="11"/>
      <c r="K4153" s="7" t="s">
        <v>705</v>
      </c>
      <c r="L4153" s="12">
        <v>45</v>
      </c>
      <c r="M4153" s="11"/>
      <c r="N4153" s="38">
        <f>I4153*(100-$B$4)*(100-$B$5)/10000</f>
        <v>27692.31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7978</v>
      </c>
      <c r="D4154" s="7" t="s">
        <v>29</v>
      </c>
      <c r="E4154" s="7" t="s">
        <v>7982</v>
      </c>
      <c r="F4154" s="7" t="s">
        <v>31</v>
      </c>
      <c r="G4154" s="8">
        <v>7.5</v>
      </c>
      <c r="H4154" s="9">
        <v>2.52E-2</v>
      </c>
      <c r="I4154" s="10">
        <v>27692.31</v>
      </c>
      <c r="J4154" s="11"/>
      <c r="K4154" s="7" t="s">
        <v>705</v>
      </c>
      <c r="L4154" s="12">
        <v>45</v>
      </c>
      <c r="M4154" s="11"/>
      <c r="N4154" s="38">
        <f>I4154*(100-$B$4)*(100-$B$5)/10000</f>
        <v>27692.31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7978</v>
      </c>
      <c r="D4155" s="7" t="s">
        <v>29</v>
      </c>
      <c r="E4155" s="7" t="s">
        <v>7979</v>
      </c>
      <c r="F4155" s="7" t="s">
        <v>31</v>
      </c>
      <c r="G4155" s="8">
        <v>7.5</v>
      </c>
      <c r="H4155" s="9">
        <v>2.52E-2</v>
      </c>
      <c r="I4155" s="10">
        <v>33692.300000000003</v>
      </c>
      <c r="J4155" s="11"/>
      <c r="K4155" s="7" t="s">
        <v>92</v>
      </c>
      <c r="L4155" s="12">
        <v>45</v>
      </c>
      <c r="M4155" s="11"/>
      <c r="N4155" s="38">
        <f>I4155*(100-$B$4)*(100-$B$5)/10000</f>
        <v>33692.300000000003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7978</v>
      </c>
      <c r="D4156" s="7" t="s">
        <v>29</v>
      </c>
      <c r="E4156" s="7" t="s">
        <v>7982</v>
      </c>
      <c r="F4156" s="7" t="s">
        <v>31</v>
      </c>
      <c r="G4156" s="8">
        <v>7.5</v>
      </c>
      <c r="H4156" s="9">
        <v>2.52E-2</v>
      </c>
      <c r="I4156" s="10">
        <v>33692.300000000003</v>
      </c>
      <c r="J4156" s="11"/>
      <c r="K4156" s="7" t="s">
        <v>92</v>
      </c>
      <c r="L4156" s="12">
        <v>45</v>
      </c>
      <c r="M4156" s="11"/>
      <c r="N4156" s="38">
        <f>I4156*(100-$B$4)*(100-$B$5)/10000</f>
        <v>33692.300000000003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59.1" customHeight="1" outlineLevel="5" x14ac:dyDescent="0.2">
      <c r="A4157" s="6" t="s">
        <v>8289</v>
      </c>
      <c r="B4157" s="7" t="s">
        <v>8290</v>
      </c>
      <c r="C4157" s="7" t="s">
        <v>7978</v>
      </c>
      <c r="D4157" s="7" t="s">
        <v>29</v>
      </c>
      <c r="E4157" s="7" t="s">
        <v>7979</v>
      </c>
      <c r="F4157" s="7" t="s">
        <v>31</v>
      </c>
      <c r="G4157" s="8">
        <v>7.5</v>
      </c>
      <c r="H4157" s="9">
        <v>2.52E-2</v>
      </c>
      <c r="I4157" s="10">
        <v>33692.300000000003</v>
      </c>
      <c r="J4157" s="11"/>
      <c r="K4157" s="7" t="s">
        <v>92</v>
      </c>
      <c r="L4157" s="12">
        <v>45</v>
      </c>
      <c r="M4157" s="11"/>
      <c r="N4157" s="38">
        <f>I4157*(100-$B$4)*(100-$B$5)/10000</f>
        <v>33692.300000000003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7978</v>
      </c>
      <c r="D4158" s="7" t="s">
        <v>29</v>
      </c>
      <c r="E4158" s="7" t="s">
        <v>7982</v>
      </c>
      <c r="F4158" s="7" t="s">
        <v>31</v>
      </c>
      <c r="G4158" s="8">
        <v>7.5</v>
      </c>
      <c r="H4158" s="9">
        <v>2.52E-2</v>
      </c>
      <c r="I4158" s="10">
        <v>33692.300000000003</v>
      </c>
      <c r="J4158" s="11"/>
      <c r="K4158" s="7" t="s">
        <v>92</v>
      </c>
      <c r="L4158" s="12">
        <v>45</v>
      </c>
      <c r="M4158" s="11"/>
      <c r="N4158" s="38">
        <f>I4158*(100-$B$4)*(100-$B$5)/10000</f>
        <v>33692.300000000003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7978</v>
      </c>
      <c r="D4159" s="7" t="s">
        <v>61</v>
      </c>
      <c r="E4159" s="7" t="s">
        <v>7982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7978</v>
      </c>
      <c r="D4160" s="7" t="s">
        <v>61</v>
      </c>
      <c r="E4160" s="7" t="s">
        <v>7979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7978</v>
      </c>
      <c r="D4161" s="7" t="s">
        <v>61</v>
      </c>
      <c r="E4161" s="7" t="s">
        <v>7982</v>
      </c>
      <c r="F4161" s="7" t="s">
        <v>31</v>
      </c>
      <c r="G4161" s="8">
        <v>7.5</v>
      </c>
      <c r="H4161" s="9">
        <v>2.52E-2</v>
      </c>
      <c r="I4161" s="10">
        <v>25846.15</v>
      </c>
      <c r="J4161" s="11"/>
      <c r="K4161" s="7"/>
      <c r="L4161" s="12">
        <v>45</v>
      </c>
      <c r="M4161" s="11"/>
      <c r="N4161" s="38">
        <f>I4161*(100-$B$4)*(100-$B$5)/10000</f>
        <v>25846.15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7978</v>
      </c>
      <c r="D4162" s="7" t="s">
        <v>61</v>
      </c>
      <c r="E4162" s="7" t="s">
        <v>7979</v>
      </c>
      <c r="F4162" s="7" t="s">
        <v>31</v>
      </c>
      <c r="G4162" s="8">
        <v>7.5</v>
      </c>
      <c r="H4162" s="9">
        <v>2.52E-2</v>
      </c>
      <c r="I4162" s="10">
        <v>25846.15</v>
      </c>
      <c r="J4162" s="11"/>
      <c r="K4162" s="7"/>
      <c r="L4162" s="12">
        <v>45</v>
      </c>
      <c r="M4162" s="11"/>
      <c r="N4162" s="38">
        <f>I4162*(100-$B$4)*(100-$B$5)/10000</f>
        <v>25846.15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7978</v>
      </c>
      <c r="D4163" s="7" t="s">
        <v>61</v>
      </c>
      <c r="E4163" s="7" t="s">
        <v>7979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7978</v>
      </c>
      <c r="D4164" s="7" t="s">
        <v>61</v>
      </c>
      <c r="E4164" s="7" t="s">
        <v>7982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8305</v>
      </c>
      <c r="B4165" s="7" t="s">
        <v>8306</v>
      </c>
      <c r="C4165" s="7" t="s">
        <v>7978</v>
      </c>
      <c r="D4165" s="7" t="s">
        <v>61</v>
      </c>
      <c r="E4165" s="7" t="s">
        <v>7979</v>
      </c>
      <c r="F4165" s="7" t="s">
        <v>31</v>
      </c>
      <c r="G4165" s="8">
        <v>7.5</v>
      </c>
      <c r="H4165" s="9">
        <v>2.52E-2</v>
      </c>
      <c r="I4165" s="10">
        <v>27692.31</v>
      </c>
      <c r="J4165" s="11"/>
      <c r="K4165" s="7" t="s">
        <v>705</v>
      </c>
      <c r="L4165" s="12">
        <v>45</v>
      </c>
      <c r="M4165" s="11"/>
      <c r="N4165" s="38">
        <f>I4165*(100-$B$4)*(100-$B$5)/10000</f>
        <v>27692.31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8307</v>
      </c>
      <c r="B4166" s="7" t="s">
        <v>8308</v>
      </c>
      <c r="C4166" s="7" t="s">
        <v>7978</v>
      </c>
      <c r="D4166" s="7" t="s">
        <v>61</v>
      </c>
      <c r="E4166" s="7" t="s">
        <v>7982</v>
      </c>
      <c r="F4166" s="7" t="s">
        <v>31</v>
      </c>
      <c r="G4166" s="8">
        <v>7.5</v>
      </c>
      <c r="H4166" s="9">
        <v>2.52E-2</v>
      </c>
      <c r="I4166" s="10">
        <v>27692.31</v>
      </c>
      <c r="J4166" s="11"/>
      <c r="K4166" s="7" t="s">
        <v>705</v>
      </c>
      <c r="L4166" s="12">
        <v>45</v>
      </c>
      <c r="M4166" s="11"/>
      <c r="N4166" s="38">
        <f>I4166*(100-$B$4)*(100-$B$5)/10000</f>
        <v>27692.31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7978</v>
      </c>
      <c r="D4167" s="7" t="s">
        <v>61</v>
      </c>
      <c r="E4167" s="7" t="s">
        <v>7979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7978</v>
      </c>
      <c r="D4168" s="7" t="s">
        <v>61</v>
      </c>
      <c r="E4168" s="7" t="s">
        <v>7982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7978</v>
      </c>
      <c r="D4169" s="7" t="s">
        <v>61</v>
      </c>
      <c r="E4169" s="7" t="s">
        <v>7982</v>
      </c>
      <c r="F4169" s="7" t="s">
        <v>31</v>
      </c>
      <c r="G4169" s="8">
        <v>7.5</v>
      </c>
      <c r="H4169" s="9">
        <v>2.52E-2</v>
      </c>
      <c r="I4169" s="10">
        <v>33692.300000000003</v>
      </c>
      <c r="J4169" s="11"/>
      <c r="K4169" s="7" t="s">
        <v>92</v>
      </c>
      <c r="L4169" s="12">
        <v>45</v>
      </c>
      <c r="M4169" s="11"/>
      <c r="N4169" s="38">
        <f>I4169*(100-$B$4)*(100-$B$5)/10000</f>
        <v>33692.300000000003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8315</v>
      </c>
      <c r="B4170" s="7" t="s">
        <v>8316</v>
      </c>
      <c r="C4170" s="7" t="s">
        <v>7978</v>
      </c>
      <c r="D4170" s="7" t="s">
        <v>61</v>
      </c>
      <c r="E4170" s="7" t="s">
        <v>7979</v>
      </c>
      <c r="F4170" s="7" t="s">
        <v>31</v>
      </c>
      <c r="G4170" s="8">
        <v>7.5</v>
      </c>
      <c r="H4170" s="9">
        <v>2.52E-2</v>
      </c>
      <c r="I4170" s="10">
        <v>33692.300000000003</v>
      </c>
      <c r="J4170" s="11"/>
      <c r="K4170" s="7" t="s">
        <v>92</v>
      </c>
      <c r="L4170" s="12">
        <v>45</v>
      </c>
      <c r="M4170" s="11"/>
      <c r="N4170" s="38">
        <f>I4170*(100-$B$4)*(100-$B$5)/10000</f>
        <v>33692.300000000003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11.1" customHeight="1" outlineLevel="3" x14ac:dyDescent="0.2">
      <c r="A4171" s="29" t="s">
        <v>8317</v>
      </c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6"/>
      <c r="O4171" s="36"/>
      <c r="P4171" s="36"/>
      <c r="Q4171" s="36"/>
    </row>
    <row r="4172" spans="1:17" ht="11.1" customHeight="1" outlineLevel="4" x14ac:dyDescent="0.2">
      <c r="A4172" s="30" t="s">
        <v>8318</v>
      </c>
      <c r="B4172" s="30"/>
      <c r="C4172" s="30"/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7"/>
      <c r="O4172" s="37"/>
      <c r="P4172" s="37"/>
      <c r="Q4172" s="37"/>
    </row>
    <row r="4173" spans="1:17" ht="47.1" customHeight="1" outlineLevel="5" x14ac:dyDescent="0.2">
      <c r="A4173" s="6" t="s">
        <v>8319</v>
      </c>
      <c r="B4173" s="7" t="s">
        <v>8320</v>
      </c>
      <c r="C4173" s="7" t="s">
        <v>43</v>
      </c>
      <c r="D4173" s="7" t="s">
        <v>29</v>
      </c>
      <c r="E4173" s="7" t="s">
        <v>36</v>
      </c>
      <c r="F4173" s="7" t="s">
        <v>31</v>
      </c>
      <c r="G4173" s="8">
        <v>3.2</v>
      </c>
      <c r="H4173" s="9">
        <v>1.0501E-2</v>
      </c>
      <c r="I4173" s="10">
        <v>12089.05</v>
      </c>
      <c r="J4173" s="11"/>
      <c r="K4173" s="7"/>
      <c r="L4173" s="12">
        <v>30</v>
      </c>
      <c r="M4173" s="11"/>
      <c r="N4173" s="38">
        <f>I4173*(100-$B$4)*(100-$B$5)/10000</f>
        <v>12089.05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8321</v>
      </c>
      <c r="B4174" s="7" t="s">
        <v>8322</v>
      </c>
      <c r="C4174" s="7" t="s">
        <v>43</v>
      </c>
      <c r="D4174" s="7" t="s">
        <v>29</v>
      </c>
      <c r="E4174" s="7" t="s">
        <v>36</v>
      </c>
      <c r="F4174" s="7" t="s">
        <v>31</v>
      </c>
      <c r="G4174" s="8">
        <v>3.9</v>
      </c>
      <c r="H4174" s="9">
        <v>1.2600999999999999E-2</v>
      </c>
      <c r="I4174" s="10">
        <v>19878.63</v>
      </c>
      <c r="J4174" s="11"/>
      <c r="K4174" s="7" t="s">
        <v>92</v>
      </c>
      <c r="L4174" s="12">
        <v>30</v>
      </c>
      <c r="M4174" s="11"/>
      <c r="N4174" s="38">
        <f>I4174*(100-$B$4)*(100-$B$5)/10000</f>
        <v>19878.63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8323</v>
      </c>
      <c r="B4175" s="7" t="s">
        <v>8324</v>
      </c>
      <c r="C4175" s="7" t="s">
        <v>348</v>
      </c>
      <c r="D4175" s="7" t="s">
        <v>29</v>
      </c>
      <c r="E4175" s="7" t="s">
        <v>2810</v>
      </c>
      <c r="F4175" s="7" t="s">
        <v>31</v>
      </c>
      <c r="G4175" s="8">
        <v>3.2</v>
      </c>
      <c r="H4175" s="9">
        <v>1.0501E-2</v>
      </c>
      <c r="I4175" s="10">
        <v>16938.52</v>
      </c>
      <c r="J4175" s="11"/>
      <c r="K4175" s="7"/>
      <c r="L4175" s="12">
        <v>30</v>
      </c>
      <c r="M4175" s="11"/>
      <c r="N4175" s="38">
        <f>I4175*(100-$B$4)*(100-$B$5)/10000</f>
        <v>16938.52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8325</v>
      </c>
      <c r="B4176" s="7" t="s">
        <v>8326</v>
      </c>
      <c r="C4176" s="7" t="s">
        <v>348</v>
      </c>
      <c r="D4176" s="7" t="s">
        <v>29</v>
      </c>
      <c r="E4176" s="7" t="s">
        <v>2810</v>
      </c>
      <c r="F4176" s="7" t="s">
        <v>31</v>
      </c>
      <c r="G4176" s="8">
        <v>3.9</v>
      </c>
      <c r="H4176" s="9">
        <v>1.2600999999999999E-2</v>
      </c>
      <c r="I4176" s="10">
        <v>24728.11</v>
      </c>
      <c r="J4176" s="11"/>
      <c r="K4176" s="7" t="s">
        <v>92</v>
      </c>
      <c r="L4176" s="12">
        <v>30</v>
      </c>
      <c r="M4176" s="11"/>
      <c r="N4176" s="38">
        <f>I4176*(100-$B$4)*(100-$B$5)/10000</f>
        <v>24728.11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11.1" customHeight="1" outlineLevel="4" x14ac:dyDescent="0.2">
      <c r="A4177" s="30" t="s">
        <v>8327</v>
      </c>
      <c r="B4177" s="30"/>
      <c r="C4177" s="30"/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7"/>
      <c r="O4177" s="37"/>
      <c r="P4177" s="37"/>
      <c r="Q4177" s="37"/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29</v>
      </c>
      <c r="E4178" s="7" t="s">
        <v>2998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72</v>
      </c>
      <c r="D4179" s="7" t="s">
        <v>29</v>
      </c>
      <c r="E4179" s="7" t="s">
        <v>2998</v>
      </c>
      <c r="F4179" s="7" t="s">
        <v>31</v>
      </c>
      <c r="G4179" s="8">
        <v>1.7</v>
      </c>
      <c r="H4179" s="9">
        <v>6.6400000000000001E-3</v>
      </c>
      <c r="I4179" s="10">
        <v>10357.1</v>
      </c>
      <c r="J4179" s="11"/>
      <c r="K4179" s="7"/>
      <c r="L4179" s="12">
        <v>30</v>
      </c>
      <c r="M4179" s="11"/>
      <c r="N4179" s="38">
        <f>I4179*(100-$B$4)*(100-$B$5)/10000</f>
        <v>10357.1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72</v>
      </c>
      <c r="D4180" s="7" t="s">
        <v>29</v>
      </c>
      <c r="E4180" s="7" t="s">
        <v>2998</v>
      </c>
      <c r="F4180" s="7" t="s">
        <v>31</v>
      </c>
      <c r="G4180" s="8">
        <v>1.7</v>
      </c>
      <c r="H4180" s="9">
        <v>6.6400000000000001E-3</v>
      </c>
      <c r="I4180" s="10">
        <v>10357.1</v>
      </c>
      <c r="J4180" s="11"/>
      <c r="K4180" s="7"/>
      <c r="L4180" s="12">
        <v>30</v>
      </c>
      <c r="M4180" s="11"/>
      <c r="N4180" s="38">
        <f>I4180*(100-$B$4)*(100-$B$5)/10000</f>
        <v>10357.1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72</v>
      </c>
      <c r="D4181" s="7" t="s">
        <v>374</v>
      </c>
      <c r="E4181" s="7" t="s">
        <v>5836</v>
      </c>
      <c r="F4181" s="7" t="s">
        <v>31</v>
      </c>
      <c r="G4181" s="8">
        <v>1.7</v>
      </c>
      <c r="H4181" s="9">
        <v>6.6400000000000001E-3</v>
      </c>
      <c r="I4181" s="10">
        <v>10357.1</v>
      </c>
      <c r="J4181" s="11"/>
      <c r="K4181" s="7"/>
      <c r="L4181" s="12">
        <v>30</v>
      </c>
      <c r="M4181" s="11"/>
      <c r="N4181" s="38">
        <f>I4181*(100-$B$4)*(100-$B$5)/10000</f>
        <v>10357.1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72</v>
      </c>
      <c r="D4182" s="7" t="s">
        <v>374</v>
      </c>
      <c r="E4182" s="7" t="s">
        <v>5836</v>
      </c>
      <c r="F4182" s="7" t="s">
        <v>31</v>
      </c>
      <c r="G4182" s="8">
        <v>1.7</v>
      </c>
      <c r="H4182" s="9">
        <v>6.6400000000000001E-3</v>
      </c>
      <c r="I4182" s="10">
        <v>10357.1</v>
      </c>
      <c r="J4182" s="11"/>
      <c r="K4182" s="7"/>
      <c r="L4182" s="12">
        <v>30</v>
      </c>
      <c r="M4182" s="11"/>
      <c r="N4182" s="38">
        <f>I4182*(100-$B$4)*(100-$B$5)/10000</f>
        <v>10357.1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8338</v>
      </c>
      <c r="B4183" s="7" t="s">
        <v>8339</v>
      </c>
      <c r="C4183" s="7" t="s">
        <v>2012</v>
      </c>
      <c r="D4183" s="7" t="s">
        <v>29</v>
      </c>
      <c r="E4183" s="7" t="s">
        <v>731</v>
      </c>
      <c r="F4183" s="7" t="s">
        <v>31</v>
      </c>
      <c r="G4183" s="8">
        <v>1.7</v>
      </c>
      <c r="H4183" s="9">
        <v>6.6400000000000001E-3</v>
      </c>
      <c r="I4183" s="10">
        <v>10703.46</v>
      </c>
      <c r="J4183" s="11"/>
      <c r="K4183" s="7"/>
      <c r="L4183" s="12">
        <v>30</v>
      </c>
      <c r="M4183" s="11"/>
      <c r="N4183" s="38">
        <f>I4183*(100-$B$4)*(100-$B$5)/10000</f>
        <v>10703.46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8340</v>
      </c>
      <c r="B4184" s="7" t="s">
        <v>8341</v>
      </c>
      <c r="C4184" s="7" t="s">
        <v>2012</v>
      </c>
      <c r="D4184" s="7" t="s">
        <v>29</v>
      </c>
      <c r="E4184" s="7" t="s">
        <v>731</v>
      </c>
      <c r="F4184" s="7" t="s">
        <v>31</v>
      </c>
      <c r="G4184" s="8">
        <v>1.7</v>
      </c>
      <c r="H4184" s="9">
        <v>5.5380000000000004E-3</v>
      </c>
      <c r="I4184" s="10">
        <v>10703.46</v>
      </c>
      <c r="J4184" s="11"/>
      <c r="K4184" s="7"/>
      <c r="L4184" s="12">
        <v>30</v>
      </c>
      <c r="M4184" s="11"/>
      <c r="N4184" s="38">
        <f>I4184*(100-$B$4)*(100-$B$5)/10000</f>
        <v>10703.46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8342</v>
      </c>
      <c r="B4185" s="7" t="s">
        <v>8343</v>
      </c>
      <c r="C4185" s="7" t="s">
        <v>2012</v>
      </c>
      <c r="D4185" s="7" t="s">
        <v>374</v>
      </c>
      <c r="E4185" s="7" t="s">
        <v>6619</v>
      </c>
      <c r="F4185" s="7" t="s">
        <v>31</v>
      </c>
      <c r="G4185" s="8">
        <v>1.7</v>
      </c>
      <c r="H4185" s="9">
        <v>6.6400000000000001E-3</v>
      </c>
      <c r="I4185" s="10">
        <v>10703.46</v>
      </c>
      <c r="J4185" s="11"/>
      <c r="K4185" s="7"/>
      <c r="L4185" s="12">
        <v>30</v>
      </c>
      <c r="M4185" s="11"/>
      <c r="N4185" s="38">
        <f>I4185*(100-$B$4)*(100-$B$5)/10000</f>
        <v>10703.46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8344</v>
      </c>
      <c r="B4186" s="7" t="s">
        <v>8345</v>
      </c>
      <c r="C4186" s="7" t="s">
        <v>2012</v>
      </c>
      <c r="D4186" s="7" t="s">
        <v>374</v>
      </c>
      <c r="E4186" s="7" t="s">
        <v>6619</v>
      </c>
      <c r="F4186" s="7" t="s">
        <v>31</v>
      </c>
      <c r="G4186" s="8">
        <v>1.7</v>
      </c>
      <c r="H4186" s="9">
        <v>6.6400000000000001E-3</v>
      </c>
      <c r="I4186" s="10">
        <v>10703.46</v>
      </c>
      <c r="J4186" s="11"/>
      <c r="K4186" s="7"/>
      <c r="L4186" s="12">
        <v>30</v>
      </c>
      <c r="M4186" s="11"/>
      <c r="N4186" s="38">
        <f>I4186*(100-$B$4)*(100-$B$5)/10000</f>
        <v>10703.46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8346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3.2</v>
      </c>
      <c r="H4188" s="9">
        <v>1.2600999999999999E-2</v>
      </c>
      <c r="I4188" s="10">
        <v>12089.05</v>
      </c>
      <c r="J4188" s="11"/>
      <c r="K4188" s="7"/>
      <c r="L4188" s="12">
        <v>30</v>
      </c>
      <c r="M4188" s="11"/>
      <c r="N4188" s="38">
        <f>I4188*(100-$B$4)*(100-$B$5)/10000</f>
        <v>12089.05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72</v>
      </c>
      <c r="D4189" s="7" t="s">
        <v>374</v>
      </c>
      <c r="E4189" s="7" t="s">
        <v>5836</v>
      </c>
      <c r="F4189" s="7" t="s">
        <v>31</v>
      </c>
      <c r="G4189" s="8">
        <v>3.2</v>
      </c>
      <c r="H4189" s="9">
        <v>1.2600999999999999E-2</v>
      </c>
      <c r="I4189" s="10">
        <v>12089.05</v>
      </c>
      <c r="J4189" s="11"/>
      <c r="K4189" s="7"/>
      <c r="L4189" s="12">
        <v>30</v>
      </c>
      <c r="M4189" s="11"/>
      <c r="N4189" s="38">
        <f>I4189*(100-$B$4)*(100-$B$5)/10000</f>
        <v>12089.05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12435.42</v>
      </c>
      <c r="J4190" s="11"/>
      <c r="K4190" s="7"/>
      <c r="L4190" s="12">
        <v>30</v>
      </c>
      <c r="M4190" s="11"/>
      <c r="N4190" s="38">
        <f>I4190*(100-$B$4)*(100-$B$5)/10000</f>
        <v>12435.42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29</v>
      </c>
      <c r="E4191" s="7" t="s">
        <v>439</v>
      </c>
      <c r="F4191" s="7" t="s">
        <v>31</v>
      </c>
      <c r="G4191" s="8">
        <v>3.24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8355</v>
      </c>
      <c r="B4192" s="7" t="s">
        <v>8356</v>
      </c>
      <c r="C4192" s="7" t="s">
        <v>43</v>
      </c>
      <c r="D4192" s="7" t="s">
        <v>29</v>
      </c>
      <c r="E4192" s="7" t="s">
        <v>439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8357</v>
      </c>
      <c r="B4193" s="7" t="s">
        <v>8358</v>
      </c>
      <c r="C4193" s="7" t="s">
        <v>43</v>
      </c>
      <c r="D4193" s="7" t="s">
        <v>29</v>
      </c>
      <c r="E4193" s="7" t="s">
        <v>439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8359</v>
      </c>
      <c r="B4194" s="7" t="s">
        <v>8360</v>
      </c>
      <c r="C4194" s="7" t="s">
        <v>43</v>
      </c>
      <c r="D4194" s="7" t="s">
        <v>29</v>
      </c>
      <c r="E4194" s="7" t="s">
        <v>439</v>
      </c>
      <c r="F4194" s="7" t="s">
        <v>31</v>
      </c>
      <c r="G4194" s="8">
        <v>3.2</v>
      </c>
      <c r="H4194" s="9">
        <v>1.2600999999999999E-2</v>
      </c>
      <c r="I4194" s="10">
        <v>14497.57</v>
      </c>
      <c r="J4194" s="11"/>
      <c r="K4194" s="7" t="s">
        <v>705</v>
      </c>
      <c r="L4194" s="12">
        <v>30</v>
      </c>
      <c r="M4194" s="11"/>
      <c r="N4194" s="38">
        <f>I4194*(100-$B$4)*(100-$B$5)/10000</f>
        <v>14497.57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8361</v>
      </c>
      <c r="B4195" s="7" t="s">
        <v>8362</v>
      </c>
      <c r="C4195" s="7" t="s">
        <v>43</v>
      </c>
      <c r="D4195" s="7" t="s">
        <v>374</v>
      </c>
      <c r="E4195" s="7" t="s">
        <v>8363</v>
      </c>
      <c r="F4195" s="7" t="s">
        <v>31</v>
      </c>
      <c r="G4195" s="8">
        <v>3.2</v>
      </c>
      <c r="H4195" s="9">
        <v>1.2600999999999999E-2</v>
      </c>
      <c r="I4195" s="10">
        <v>12435.42</v>
      </c>
      <c r="J4195" s="11"/>
      <c r="K4195" s="7"/>
      <c r="L4195" s="12">
        <v>30</v>
      </c>
      <c r="M4195" s="11"/>
      <c r="N4195" s="38">
        <f>I4195*(100-$B$4)*(100-$B$5)/10000</f>
        <v>12435.42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43</v>
      </c>
      <c r="D4196" s="7" t="s">
        <v>374</v>
      </c>
      <c r="E4196" s="7" t="s">
        <v>8363</v>
      </c>
      <c r="F4196" s="7" t="s">
        <v>31</v>
      </c>
      <c r="G4196" s="8">
        <v>3.2</v>
      </c>
      <c r="H4196" s="9">
        <v>1.2600999999999999E-2</v>
      </c>
      <c r="I4196" s="10">
        <v>12435.42</v>
      </c>
      <c r="J4196" s="11"/>
      <c r="K4196" s="7"/>
      <c r="L4196" s="12">
        <v>30</v>
      </c>
      <c r="M4196" s="11"/>
      <c r="N4196" s="38">
        <f>I4196*(100-$B$4)*(100-$B$5)/10000</f>
        <v>12435.42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43</v>
      </c>
      <c r="D4197" s="7" t="s">
        <v>374</v>
      </c>
      <c r="E4197" s="7" t="s">
        <v>8363</v>
      </c>
      <c r="F4197" s="7" t="s">
        <v>31</v>
      </c>
      <c r="G4197" s="8">
        <v>3.2</v>
      </c>
      <c r="H4197" s="9">
        <v>1.2600999999999999E-2</v>
      </c>
      <c r="I4197" s="10">
        <v>14497.57</v>
      </c>
      <c r="J4197" s="11"/>
      <c r="K4197" s="7" t="s">
        <v>705</v>
      </c>
      <c r="L4197" s="12">
        <v>30</v>
      </c>
      <c r="M4197" s="11"/>
      <c r="N4197" s="38">
        <f>I4197*(100-$B$4)*(100-$B$5)/10000</f>
        <v>14497.57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29</v>
      </c>
      <c r="E4198" s="7" t="s">
        <v>1432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8370</v>
      </c>
      <c r="B4199" s="7" t="s">
        <v>8371</v>
      </c>
      <c r="C4199" s="7" t="s">
        <v>348</v>
      </c>
      <c r="D4199" s="7" t="s">
        <v>29</v>
      </c>
      <c r="E4199" s="7" t="s">
        <v>1432</v>
      </c>
      <c r="F4199" s="7" t="s">
        <v>31</v>
      </c>
      <c r="G4199" s="8">
        <v>3.2</v>
      </c>
      <c r="H4199" s="9">
        <v>1.2600999999999999E-2</v>
      </c>
      <c r="I4199" s="10">
        <v>17284.89</v>
      </c>
      <c r="J4199" s="11"/>
      <c r="K4199" s="7"/>
      <c r="L4199" s="12">
        <v>30</v>
      </c>
      <c r="M4199" s="11"/>
      <c r="N4199" s="38">
        <f>I4199*(100-$B$4)*(100-$B$5)/10000</f>
        <v>17284.89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8372</v>
      </c>
      <c r="B4200" s="7" t="s">
        <v>8373</v>
      </c>
      <c r="C4200" s="7" t="s">
        <v>348</v>
      </c>
      <c r="D4200" s="7" t="s">
        <v>29</v>
      </c>
      <c r="E4200" s="7" t="s">
        <v>1432</v>
      </c>
      <c r="F4200" s="7" t="s">
        <v>31</v>
      </c>
      <c r="G4200" s="8">
        <v>3.2</v>
      </c>
      <c r="H4200" s="9">
        <v>1.2600999999999999E-2</v>
      </c>
      <c r="I4200" s="10">
        <v>17284.89</v>
      </c>
      <c r="J4200" s="11"/>
      <c r="K4200" s="7"/>
      <c r="L4200" s="12">
        <v>30</v>
      </c>
      <c r="M4200" s="11"/>
      <c r="N4200" s="38">
        <f>I4200*(100-$B$4)*(100-$B$5)/10000</f>
        <v>17284.89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8374</v>
      </c>
      <c r="B4201" s="7" t="s">
        <v>8375</v>
      </c>
      <c r="C4201" s="7" t="s">
        <v>348</v>
      </c>
      <c r="D4201" s="7" t="s">
        <v>374</v>
      </c>
      <c r="E4201" s="7" t="s">
        <v>713</v>
      </c>
      <c r="F4201" s="7" t="s">
        <v>31</v>
      </c>
      <c r="G4201" s="8">
        <v>3.2</v>
      </c>
      <c r="H4201" s="9">
        <v>1.2600999999999999E-2</v>
      </c>
      <c r="I4201" s="10">
        <v>17284.89</v>
      </c>
      <c r="J4201" s="11"/>
      <c r="K4201" s="7"/>
      <c r="L4201" s="12">
        <v>30</v>
      </c>
      <c r="M4201" s="11"/>
      <c r="N4201" s="38">
        <f>I4201*(100-$B$4)*(100-$B$5)/10000</f>
        <v>17284.89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8376</v>
      </c>
      <c r="B4202" s="7" t="s">
        <v>8377</v>
      </c>
      <c r="C4202" s="7" t="s">
        <v>348</v>
      </c>
      <c r="D4202" s="7" t="s">
        <v>374</v>
      </c>
      <c r="E4202" s="7" t="s">
        <v>713</v>
      </c>
      <c r="F4202" s="7" t="s">
        <v>31</v>
      </c>
      <c r="G4202" s="8">
        <v>3.2</v>
      </c>
      <c r="H4202" s="9">
        <v>1.2600999999999999E-2</v>
      </c>
      <c r="I4202" s="10">
        <v>17284.89</v>
      </c>
      <c r="J4202" s="11"/>
      <c r="K4202" s="7"/>
      <c r="L4202" s="12">
        <v>30</v>
      </c>
      <c r="M4202" s="11"/>
      <c r="N4202" s="38">
        <f>I4202*(100-$B$4)*(100-$B$5)/10000</f>
        <v>17284.89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11.1" customHeight="1" outlineLevel="4" x14ac:dyDescent="0.2">
      <c r="A4203" s="30" t="s">
        <v>8378</v>
      </c>
      <c r="B4203" s="30"/>
      <c r="C4203" s="30"/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7"/>
      <c r="O4203" s="37"/>
      <c r="P4203" s="37"/>
      <c r="Q4203" s="37"/>
    </row>
    <row r="4204" spans="1:17" ht="23.1" customHeight="1" outlineLevel="5" x14ac:dyDescent="0.2">
      <c r="A4204" s="6" t="s">
        <v>8379</v>
      </c>
      <c r="B4204" s="7" t="s">
        <v>8380</v>
      </c>
      <c r="C4204" s="7"/>
      <c r="D4204" s="7"/>
      <c r="E4204" s="7" t="s">
        <v>52</v>
      </c>
      <c r="F4204" s="7" t="s">
        <v>31</v>
      </c>
      <c r="G4204" s="8">
        <v>0.2</v>
      </c>
      <c r="H4204" s="9">
        <v>2.0000000000000001E-4</v>
      </c>
      <c r="I4204" s="10">
        <v>1355.26</v>
      </c>
      <c r="J4204" s="11"/>
      <c r="K4204" s="7"/>
      <c r="L4204" s="12">
        <v>7</v>
      </c>
      <c r="M4204" s="11"/>
      <c r="N4204" s="38">
        <f>I4204*(100-$B$4)*(100-$B$5)/10000</f>
        <v>1355.26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23.1" customHeight="1" outlineLevel="5" x14ac:dyDescent="0.2">
      <c r="A4205" s="6" t="s">
        <v>8381</v>
      </c>
      <c r="B4205" s="7" t="s">
        <v>8382</v>
      </c>
      <c r="C4205" s="7"/>
      <c r="D4205" s="7"/>
      <c r="E4205" s="7" t="s">
        <v>52</v>
      </c>
      <c r="F4205" s="7" t="s">
        <v>53</v>
      </c>
      <c r="G4205" s="8">
        <v>0.02</v>
      </c>
      <c r="H4205" s="9">
        <v>2.6999999999999999E-5</v>
      </c>
      <c r="I4205" s="13">
        <v>411.35</v>
      </c>
      <c r="J4205" s="11"/>
      <c r="K4205" s="7"/>
      <c r="L4205" s="12">
        <v>7</v>
      </c>
      <c r="M4205" s="11"/>
      <c r="N4205" s="38">
        <f>I4205*(100-$B$4)*(100-$B$5)/10000</f>
        <v>411.35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8383</v>
      </c>
      <c r="B4206" s="7" t="s">
        <v>8384</v>
      </c>
      <c r="C4206" s="7"/>
      <c r="D4206" s="7"/>
      <c r="E4206" s="7" t="s">
        <v>52</v>
      </c>
      <c r="F4206" s="7" t="s">
        <v>31</v>
      </c>
      <c r="G4206" s="8">
        <v>0.35799999999999998</v>
      </c>
      <c r="H4206" s="9">
        <v>6.8000000000000005E-4</v>
      </c>
      <c r="I4206" s="13">
        <v>809.86</v>
      </c>
      <c r="J4206" s="11"/>
      <c r="K4206" s="7"/>
      <c r="L4206" s="12">
        <v>7</v>
      </c>
      <c r="M4206" s="11"/>
      <c r="N4206" s="38">
        <f>I4206*(100-$B$4)*(100-$B$5)/10000</f>
        <v>809.86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23.1" customHeight="1" outlineLevel="5" x14ac:dyDescent="0.2">
      <c r="A4207" s="6" t="s">
        <v>8385</v>
      </c>
      <c r="B4207" s="7" t="s">
        <v>8386</v>
      </c>
      <c r="C4207" s="7"/>
      <c r="D4207" s="7"/>
      <c r="E4207" s="7" t="s">
        <v>52</v>
      </c>
      <c r="F4207" s="7" t="s">
        <v>31</v>
      </c>
      <c r="G4207" s="8">
        <v>0.35799999999999998</v>
      </c>
      <c r="H4207" s="9">
        <v>6.8000000000000005E-4</v>
      </c>
      <c r="I4207" s="13">
        <v>625.24</v>
      </c>
      <c r="J4207" s="11"/>
      <c r="K4207" s="7"/>
      <c r="L4207" s="12">
        <v>7</v>
      </c>
      <c r="M4207" s="11"/>
      <c r="N4207" s="38">
        <f>I4207*(100-$B$4)*(100-$B$5)/10000</f>
        <v>625.24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3" x14ac:dyDescent="0.2">
      <c r="A4208" s="29" t="s">
        <v>8387</v>
      </c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6"/>
      <c r="O4208" s="36"/>
      <c r="P4208" s="36"/>
      <c r="Q4208" s="36"/>
    </row>
    <row r="4209" spans="1:17" ht="11.1" customHeight="1" outlineLevel="4" x14ac:dyDescent="0.2">
      <c r="A4209" s="30" t="s">
        <v>8388</v>
      </c>
      <c r="B4209" s="30"/>
      <c r="C4209" s="30"/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7"/>
      <c r="O4209" s="37"/>
      <c r="P4209" s="37"/>
      <c r="Q4209" s="37"/>
    </row>
    <row r="4210" spans="1:17" ht="35.1" customHeight="1" outlineLevel="5" x14ac:dyDescent="0.2">
      <c r="A4210" s="6" t="s">
        <v>8389</v>
      </c>
      <c r="B4210" s="7" t="s">
        <v>8390</v>
      </c>
      <c r="C4210" s="7" t="s">
        <v>128</v>
      </c>
      <c r="D4210" s="7" t="s">
        <v>29</v>
      </c>
      <c r="E4210" s="7" t="s">
        <v>8391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29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29</v>
      </c>
      <c r="E4212" s="7" t="s">
        <v>780</v>
      </c>
      <c r="F4212" s="7" t="s">
        <v>31</v>
      </c>
      <c r="G4212" s="8">
        <v>2.88</v>
      </c>
      <c r="H4212" s="9">
        <v>9.1229999999999992E-3</v>
      </c>
      <c r="I4212" s="10">
        <v>21348.42</v>
      </c>
      <c r="J4212" s="11"/>
      <c r="K4212" s="7" t="s">
        <v>710</v>
      </c>
      <c r="L4212" s="12">
        <v>15</v>
      </c>
      <c r="M4212" s="11"/>
      <c r="N4212" s="38">
        <f>I4212*(100-$B$4)*(100-$B$5)/10000</f>
        <v>21348.42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29</v>
      </c>
      <c r="E4213" s="7" t="s">
        <v>8391</v>
      </c>
      <c r="F4213" s="7" t="s">
        <v>31</v>
      </c>
      <c r="G4213" s="8">
        <v>2.88</v>
      </c>
      <c r="H4213" s="9">
        <v>9.1229999999999992E-3</v>
      </c>
      <c r="I4213" s="10">
        <v>21348.42</v>
      </c>
      <c r="J4213" s="11"/>
      <c r="K4213" s="7" t="s">
        <v>710</v>
      </c>
      <c r="L4213" s="12">
        <v>15</v>
      </c>
      <c r="M4213" s="11"/>
      <c r="N4213" s="38">
        <f>I4213*(100-$B$4)*(100-$B$5)/10000</f>
        <v>21348.42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2.58</v>
      </c>
      <c r="H4214" s="9">
        <v>9.1229999999999992E-3</v>
      </c>
      <c r="I4214" s="10">
        <v>13557.72</v>
      </c>
      <c r="J4214" s="12">
        <v>3</v>
      </c>
      <c r="K4214" s="7"/>
      <c r="L4214" s="12">
        <v>15</v>
      </c>
      <c r="M4214" s="11"/>
      <c r="N4214" s="38">
        <f>I4214*(100-$B$4)*(100-$B$5)/10000</f>
        <v>13557.72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8391</v>
      </c>
      <c r="F4215" s="7" t="s">
        <v>31</v>
      </c>
      <c r="G4215" s="8">
        <v>2.58</v>
      </c>
      <c r="H4215" s="9">
        <v>7.6030000000000004E-3</v>
      </c>
      <c r="I4215" s="10">
        <v>13557.72</v>
      </c>
      <c r="J4215" s="11"/>
      <c r="K4215" s="7"/>
      <c r="L4215" s="12">
        <v>15</v>
      </c>
      <c r="M4215" s="11"/>
      <c r="N4215" s="38">
        <f>I4215*(100-$B$4)*(100-$B$5)/10000</f>
        <v>13557.72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47.1" customHeight="1" outlineLevel="5" x14ac:dyDescent="0.2">
      <c r="A4216" s="6" t="s">
        <v>8402</v>
      </c>
      <c r="B4216" s="7" t="s">
        <v>8403</v>
      </c>
      <c r="C4216" s="7" t="s">
        <v>128</v>
      </c>
      <c r="D4216" s="7" t="s">
        <v>61</v>
      </c>
      <c r="E4216" s="7" t="s">
        <v>780</v>
      </c>
      <c r="F4216" s="7" t="s">
        <v>31</v>
      </c>
      <c r="G4216" s="8">
        <v>2.58</v>
      </c>
      <c r="H4216" s="9">
        <v>9.1229999999999992E-3</v>
      </c>
      <c r="I4216" s="10">
        <v>14848.12</v>
      </c>
      <c r="J4216" s="11"/>
      <c r="K4216" s="7" t="s">
        <v>705</v>
      </c>
      <c r="L4216" s="12">
        <v>15</v>
      </c>
      <c r="M4216" s="11"/>
      <c r="N4216" s="38">
        <f>I4216*(100-$B$4)*(100-$B$5)/10000</f>
        <v>14848.12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47.1" customHeight="1" outlineLevel="5" x14ac:dyDescent="0.2">
      <c r="A4217" s="6" t="s">
        <v>8404</v>
      </c>
      <c r="B4217" s="7" t="s">
        <v>8405</v>
      </c>
      <c r="C4217" s="7" t="s">
        <v>128</v>
      </c>
      <c r="D4217" s="7" t="s">
        <v>61</v>
      </c>
      <c r="E4217" s="7" t="s">
        <v>8391</v>
      </c>
      <c r="F4217" s="7" t="s">
        <v>31</v>
      </c>
      <c r="G4217" s="8">
        <v>2.58</v>
      </c>
      <c r="H4217" s="9">
        <v>9.1229999999999992E-3</v>
      </c>
      <c r="I4217" s="10">
        <v>15634.64</v>
      </c>
      <c r="J4217" s="11"/>
      <c r="K4217" s="7" t="s">
        <v>705</v>
      </c>
      <c r="L4217" s="12">
        <v>15</v>
      </c>
      <c r="M4217" s="11"/>
      <c r="N4217" s="38">
        <f>I4217*(100-$B$4)*(100-$B$5)/10000</f>
        <v>15634.64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8406</v>
      </c>
      <c r="B4218" s="7" t="s">
        <v>8407</v>
      </c>
      <c r="C4218" s="7" t="s">
        <v>128</v>
      </c>
      <c r="D4218" s="7" t="s">
        <v>61</v>
      </c>
      <c r="E4218" s="7" t="s">
        <v>780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92</v>
      </c>
      <c r="L4218" s="12">
        <v>30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8408</v>
      </c>
      <c r="B4219" s="7" t="s">
        <v>8409</v>
      </c>
      <c r="C4219" s="7" t="s">
        <v>128</v>
      </c>
      <c r="D4219" s="7" t="s">
        <v>61</v>
      </c>
      <c r="E4219" s="7" t="s">
        <v>8391</v>
      </c>
      <c r="F4219" s="7" t="s">
        <v>31</v>
      </c>
      <c r="G4219" s="8">
        <v>2.88</v>
      </c>
      <c r="H4219" s="9">
        <v>9.1229999999999992E-3</v>
      </c>
      <c r="I4219" s="10">
        <v>19992.63</v>
      </c>
      <c r="J4219" s="11"/>
      <c r="K4219" s="7" t="s">
        <v>92</v>
      </c>
      <c r="L4219" s="12">
        <v>30</v>
      </c>
      <c r="M4219" s="11"/>
      <c r="N4219" s="38">
        <f>I4219*(100-$B$4)*(100-$B$5)/10000</f>
        <v>19992.63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8410</v>
      </c>
      <c r="B4220" s="7" t="s">
        <v>8411</v>
      </c>
      <c r="C4220" s="7" t="s">
        <v>43</v>
      </c>
      <c r="D4220" s="7" t="s">
        <v>29</v>
      </c>
      <c r="E4220" s="7" t="s">
        <v>8412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8413</v>
      </c>
      <c r="B4221" s="7" t="s">
        <v>8414</v>
      </c>
      <c r="C4221" s="7" t="s">
        <v>43</v>
      </c>
      <c r="D4221" s="7" t="s">
        <v>29</v>
      </c>
      <c r="E4221" s="7" t="s">
        <v>8415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29</v>
      </c>
      <c r="E4222" s="7" t="s">
        <v>8412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29</v>
      </c>
      <c r="E4223" s="7" t="s">
        <v>8415</v>
      </c>
      <c r="F4223" s="7" t="s">
        <v>31</v>
      </c>
      <c r="G4223" s="8">
        <v>2.88</v>
      </c>
      <c r="H4223" s="9">
        <v>7.6030000000000004E-3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8412</v>
      </c>
      <c r="F4224" s="7" t="s">
        <v>31</v>
      </c>
      <c r="G4224" s="8">
        <v>2.58</v>
      </c>
      <c r="H4224" s="9">
        <v>7.6030000000000004E-3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8415</v>
      </c>
      <c r="F4225" s="7" t="s">
        <v>31</v>
      </c>
      <c r="G4225" s="8">
        <v>2.58</v>
      </c>
      <c r="H4225" s="9">
        <v>9.1229999999999992E-3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8424</v>
      </c>
      <c r="B4226" s="7" t="s">
        <v>8425</v>
      </c>
      <c r="C4226" s="7" t="s">
        <v>43</v>
      </c>
      <c r="D4226" s="7" t="s">
        <v>61</v>
      </c>
      <c r="E4226" s="7" t="s">
        <v>8412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8426</v>
      </c>
      <c r="B4227" s="7" t="s">
        <v>8427</v>
      </c>
      <c r="C4227" s="7" t="s">
        <v>43</v>
      </c>
      <c r="D4227" s="7" t="s">
        <v>61</v>
      </c>
      <c r="E4227" s="7" t="s">
        <v>8415</v>
      </c>
      <c r="F4227" s="7" t="s">
        <v>31</v>
      </c>
      <c r="G4227" s="8">
        <v>2.58</v>
      </c>
      <c r="H4227" s="9">
        <v>9.1229999999999992E-3</v>
      </c>
      <c r="I4227" s="10">
        <v>14848.12</v>
      </c>
      <c r="J4227" s="11"/>
      <c r="K4227" s="7" t="s">
        <v>705</v>
      </c>
      <c r="L4227" s="12">
        <v>15</v>
      </c>
      <c r="M4227" s="11"/>
      <c r="N4227" s="38">
        <f>I4227*(100-$B$4)*(100-$B$5)/10000</f>
        <v>14848.12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8428</v>
      </c>
      <c r="B4228" s="7" t="s">
        <v>8429</v>
      </c>
      <c r="C4228" s="7" t="s">
        <v>43</v>
      </c>
      <c r="D4228" s="7" t="s">
        <v>61</v>
      </c>
      <c r="E4228" s="7" t="s">
        <v>8412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8430</v>
      </c>
      <c r="B4229" s="7" t="s">
        <v>8431</v>
      </c>
      <c r="C4229" s="7" t="s">
        <v>43</v>
      </c>
      <c r="D4229" s="7" t="s">
        <v>61</v>
      </c>
      <c r="E4229" s="7" t="s">
        <v>8415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8432</v>
      </c>
      <c r="B4230" s="7" t="s">
        <v>8433</v>
      </c>
      <c r="C4230" s="7" t="s">
        <v>8434</v>
      </c>
      <c r="D4230" s="7" t="s">
        <v>29</v>
      </c>
      <c r="E4230" s="7" t="s">
        <v>8435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8436</v>
      </c>
      <c r="B4231" s="7" t="s">
        <v>8437</v>
      </c>
      <c r="C4231" s="7" t="s">
        <v>8434</v>
      </c>
      <c r="D4231" s="7" t="s">
        <v>29</v>
      </c>
      <c r="E4231" s="7" t="s">
        <v>8438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8434</v>
      </c>
      <c r="D4232" s="7" t="s">
        <v>29</v>
      </c>
      <c r="E4232" s="7" t="s">
        <v>8438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8434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8443</v>
      </c>
      <c r="B4234" s="7" t="s">
        <v>8444</v>
      </c>
      <c r="C4234" s="7" t="s">
        <v>8434</v>
      </c>
      <c r="D4234" s="7" t="s">
        <v>61</v>
      </c>
      <c r="E4234" s="7" t="s">
        <v>8438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8445</v>
      </c>
      <c r="B4235" s="7" t="s">
        <v>8446</v>
      </c>
      <c r="C4235" s="7" t="s">
        <v>8434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8447</v>
      </c>
      <c r="B4236" s="7" t="s">
        <v>8448</v>
      </c>
      <c r="C4236" s="7" t="s">
        <v>8434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8449</v>
      </c>
      <c r="B4237" s="7" t="s">
        <v>8450</v>
      </c>
      <c r="C4237" s="7" t="s">
        <v>8434</v>
      </c>
      <c r="D4237" s="7" t="s">
        <v>61</v>
      </c>
      <c r="E4237" s="7" t="s">
        <v>8438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8451</v>
      </c>
      <c r="B4238" s="7" t="s">
        <v>8452</v>
      </c>
      <c r="C4238" s="7" t="s">
        <v>8434</v>
      </c>
      <c r="D4238" s="7" t="s">
        <v>61</v>
      </c>
      <c r="E4238" s="7" t="s">
        <v>8438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8453</v>
      </c>
      <c r="B4239" s="7" t="s">
        <v>8454</v>
      </c>
      <c r="C4239" s="7" t="s">
        <v>8434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11.1" customHeight="1" outlineLevel="4" x14ac:dyDescent="0.2">
      <c r="A4240" s="30" t="s">
        <v>8455</v>
      </c>
      <c r="B4240" s="30"/>
      <c r="C4240" s="30"/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7"/>
      <c r="O4240" s="37"/>
      <c r="P4240" s="37"/>
      <c r="Q4240" s="37"/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8458</v>
      </c>
      <c r="F4241" s="7" t="s">
        <v>31</v>
      </c>
      <c r="G4241" s="8">
        <v>3.75</v>
      </c>
      <c r="H4241" s="9">
        <v>1.3100000000000001E-2</v>
      </c>
      <c r="I4241" s="10">
        <v>16615.88</v>
      </c>
      <c r="J4241" s="11"/>
      <c r="K4241" s="7"/>
      <c r="L4241" s="12">
        <v>15</v>
      </c>
      <c r="M4241" s="11"/>
      <c r="N4241" s="38">
        <f>I4241*(100-$B$4)*(100-$B$5)/10000</f>
        <v>16615.88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8459</v>
      </c>
      <c r="B4242" s="7" t="s">
        <v>8460</v>
      </c>
      <c r="C4242" s="7" t="s">
        <v>43</v>
      </c>
      <c r="D4242" s="7" t="s">
        <v>29</v>
      </c>
      <c r="E4242" s="7" t="s">
        <v>8461</v>
      </c>
      <c r="F4242" s="7" t="s">
        <v>31</v>
      </c>
      <c r="G4242" s="8">
        <v>3.75</v>
      </c>
      <c r="H4242" s="9">
        <v>1.3100000000000001E-2</v>
      </c>
      <c r="I4242" s="10">
        <v>16615.88</v>
      </c>
      <c r="J4242" s="11"/>
      <c r="K4242" s="7"/>
      <c r="L4242" s="12">
        <v>15</v>
      </c>
      <c r="M4242" s="11"/>
      <c r="N4242" s="38">
        <f>I4242*(100-$B$4)*(100-$B$5)/10000</f>
        <v>16615.88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29</v>
      </c>
      <c r="E4243" s="7" t="s">
        <v>8458</v>
      </c>
      <c r="F4243" s="7" t="s">
        <v>31</v>
      </c>
      <c r="G4243" s="8">
        <v>3.75</v>
      </c>
      <c r="H4243" s="9">
        <v>1.3100000000000001E-2</v>
      </c>
      <c r="I4243" s="10">
        <v>17906.22</v>
      </c>
      <c r="J4243" s="11"/>
      <c r="K4243" s="7" t="s">
        <v>705</v>
      </c>
      <c r="L4243" s="12">
        <v>15</v>
      </c>
      <c r="M4243" s="11"/>
      <c r="N4243" s="38">
        <f>I4243*(100-$B$4)*(100-$B$5)/10000</f>
        <v>17906.22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29</v>
      </c>
      <c r="E4244" s="7" t="s">
        <v>8461</v>
      </c>
      <c r="F4244" s="7" t="s">
        <v>31</v>
      </c>
      <c r="G4244" s="8">
        <v>3.3809999999999998</v>
      </c>
      <c r="H4244" s="9">
        <v>1.3100000000000001E-2</v>
      </c>
      <c r="I4244" s="10">
        <v>17906.22</v>
      </c>
      <c r="J4244" s="11"/>
      <c r="K4244" s="7" t="s">
        <v>705</v>
      </c>
      <c r="L4244" s="12">
        <v>15</v>
      </c>
      <c r="M4244" s="11"/>
      <c r="N4244" s="38">
        <f>I4244*(100-$B$4)*(100-$B$5)/10000</f>
        <v>17906.22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29</v>
      </c>
      <c r="E4245" s="7" t="s">
        <v>8461</v>
      </c>
      <c r="F4245" s="7" t="s">
        <v>31</v>
      </c>
      <c r="G4245" s="8">
        <v>3.75</v>
      </c>
      <c r="H4245" s="9">
        <v>1.166E-2</v>
      </c>
      <c r="I4245" s="10">
        <v>24406.54</v>
      </c>
      <c r="J4245" s="11"/>
      <c r="K4245" s="7" t="s">
        <v>710</v>
      </c>
      <c r="L4245" s="12">
        <v>15</v>
      </c>
      <c r="M4245" s="11"/>
      <c r="N4245" s="38">
        <f>I4245*(100-$B$4)*(100-$B$5)/10000</f>
        <v>24406.54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29</v>
      </c>
      <c r="E4246" s="7" t="s">
        <v>8458</v>
      </c>
      <c r="F4246" s="7" t="s">
        <v>31</v>
      </c>
      <c r="G4246" s="8">
        <v>3.75</v>
      </c>
      <c r="H4246" s="9">
        <v>1.3100000000000001E-2</v>
      </c>
      <c r="I4246" s="10">
        <v>24406.54</v>
      </c>
      <c r="J4246" s="11"/>
      <c r="K4246" s="7" t="s">
        <v>710</v>
      </c>
      <c r="L4246" s="12">
        <v>15</v>
      </c>
      <c r="M4246" s="11"/>
      <c r="N4246" s="38">
        <f>I4246*(100-$B$4)*(100-$B$5)/10000</f>
        <v>24406.54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8458</v>
      </c>
      <c r="F4247" s="7" t="s">
        <v>31</v>
      </c>
      <c r="G4247" s="8">
        <v>3.75</v>
      </c>
      <c r="H4247" s="9">
        <v>1.3100000000000001E-2</v>
      </c>
      <c r="I4247" s="10">
        <v>16615.88</v>
      </c>
      <c r="J4247" s="11"/>
      <c r="K4247" s="7"/>
      <c r="L4247" s="12">
        <v>15</v>
      </c>
      <c r="M4247" s="11"/>
      <c r="N4247" s="38">
        <f>I4247*(100-$B$4)*(100-$B$5)/10000</f>
        <v>16615.88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8461</v>
      </c>
      <c r="F4248" s="7" t="s">
        <v>31</v>
      </c>
      <c r="G4248" s="8">
        <v>3.75</v>
      </c>
      <c r="H4248" s="9">
        <v>1.0861000000000001E-2</v>
      </c>
      <c r="I4248" s="10">
        <v>16615.88</v>
      </c>
      <c r="J4248" s="11"/>
      <c r="K4248" s="7"/>
      <c r="L4248" s="12">
        <v>15</v>
      </c>
      <c r="M4248" s="11"/>
      <c r="N4248" s="38">
        <f>I4248*(100-$B$4)*(100-$B$5)/10000</f>
        <v>16615.88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8474</v>
      </c>
      <c r="B4249" s="7" t="s">
        <v>8475</v>
      </c>
      <c r="C4249" s="7" t="s">
        <v>43</v>
      </c>
      <c r="D4249" s="7" t="s">
        <v>61</v>
      </c>
      <c r="E4249" s="7" t="s">
        <v>8458</v>
      </c>
      <c r="F4249" s="7" t="s">
        <v>31</v>
      </c>
      <c r="G4249" s="8">
        <v>3.75</v>
      </c>
      <c r="H4249" s="9">
        <v>1.3100000000000001E-2</v>
      </c>
      <c r="I4249" s="10">
        <v>17906.22</v>
      </c>
      <c r="J4249" s="11"/>
      <c r="K4249" s="7" t="s">
        <v>705</v>
      </c>
      <c r="L4249" s="12">
        <v>15</v>
      </c>
      <c r="M4249" s="11"/>
      <c r="N4249" s="38">
        <f>I4249*(100-$B$4)*(100-$B$5)/10000</f>
        <v>17906.22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8476</v>
      </c>
      <c r="B4250" s="7" t="s">
        <v>8477</v>
      </c>
      <c r="C4250" s="7" t="s">
        <v>43</v>
      </c>
      <c r="D4250" s="7" t="s">
        <v>61</v>
      </c>
      <c r="E4250" s="7" t="s">
        <v>8461</v>
      </c>
      <c r="F4250" s="7" t="s">
        <v>31</v>
      </c>
      <c r="G4250" s="8">
        <v>3.75</v>
      </c>
      <c r="H4250" s="9">
        <v>1.3100000000000001E-2</v>
      </c>
      <c r="I4250" s="10">
        <v>17906.22</v>
      </c>
      <c r="J4250" s="11"/>
      <c r="K4250" s="7" t="s">
        <v>705</v>
      </c>
      <c r="L4250" s="12">
        <v>15</v>
      </c>
      <c r="M4250" s="11"/>
      <c r="N4250" s="38">
        <f>I4250*(100-$B$4)*(100-$B$5)/10000</f>
        <v>17906.22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8478</v>
      </c>
      <c r="B4251" s="7" t="s">
        <v>8479</v>
      </c>
      <c r="C4251" s="7" t="s">
        <v>43</v>
      </c>
      <c r="D4251" s="7" t="s">
        <v>61</v>
      </c>
      <c r="E4251" s="7" t="s">
        <v>8458</v>
      </c>
      <c r="F4251" s="7" t="s">
        <v>31</v>
      </c>
      <c r="G4251" s="8">
        <v>3.75</v>
      </c>
      <c r="H4251" s="9">
        <v>1.3100000000000001E-2</v>
      </c>
      <c r="I4251" s="10">
        <v>24406.54</v>
      </c>
      <c r="J4251" s="11"/>
      <c r="K4251" s="7" t="s">
        <v>92</v>
      </c>
      <c r="L4251" s="12">
        <v>30</v>
      </c>
      <c r="M4251" s="11"/>
      <c r="N4251" s="38">
        <f>I4251*(100-$B$4)*(100-$B$5)/10000</f>
        <v>24406.54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8480</v>
      </c>
      <c r="B4252" s="7" t="s">
        <v>8481</v>
      </c>
      <c r="C4252" s="7" t="s">
        <v>43</v>
      </c>
      <c r="D4252" s="7" t="s">
        <v>61</v>
      </c>
      <c r="E4252" s="7" t="s">
        <v>8461</v>
      </c>
      <c r="F4252" s="7" t="s">
        <v>31</v>
      </c>
      <c r="G4252" s="8">
        <v>3.75</v>
      </c>
      <c r="H4252" s="9">
        <v>1.3100000000000001E-2</v>
      </c>
      <c r="I4252" s="10">
        <v>24406.54</v>
      </c>
      <c r="J4252" s="11"/>
      <c r="K4252" s="7" t="s">
        <v>92</v>
      </c>
      <c r="L4252" s="12">
        <v>30</v>
      </c>
      <c r="M4252" s="11"/>
      <c r="N4252" s="38">
        <f>I4252*(100-$B$4)*(100-$B$5)/10000</f>
        <v>24406.54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8484</v>
      </c>
      <c r="D4253" s="7" t="s">
        <v>29</v>
      </c>
      <c r="E4253" s="7" t="s">
        <v>8485</v>
      </c>
      <c r="F4253" s="7" t="s">
        <v>31</v>
      </c>
      <c r="G4253" s="8">
        <v>3.75</v>
      </c>
      <c r="H4253" s="9">
        <v>1.0861000000000001E-2</v>
      </c>
      <c r="I4253" s="10">
        <v>16615.88</v>
      </c>
      <c r="J4253" s="11"/>
      <c r="K4253" s="7"/>
      <c r="L4253" s="12">
        <v>15</v>
      </c>
      <c r="M4253" s="11"/>
      <c r="N4253" s="38">
        <f>I4253*(100-$B$4)*(100-$B$5)/10000</f>
        <v>16615.88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8486</v>
      </c>
      <c r="B4254" s="7" t="s">
        <v>8487</v>
      </c>
      <c r="C4254" s="7" t="s">
        <v>8484</v>
      </c>
      <c r="D4254" s="7" t="s">
        <v>29</v>
      </c>
      <c r="E4254" s="7" t="s">
        <v>8488</v>
      </c>
      <c r="F4254" s="7" t="s">
        <v>31</v>
      </c>
      <c r="G4254" s="8">
        <v>3.75</v>
      </c>
      <c r="H4254" s="9">
        <v>1.0861000000000001E-2</v>
      </c>
      <c r="I4254" s="10">
        <v>16615.88</v>
      </c>
      <c r="J4254" s="11"/>
      <c r="K4254" s="7"/>
      <c r="L4254" s="12">
        <v>15</v>
      </c>
      <c r="M4254" s="11"/>
      <c r="N4254" s="38">
        <f>I4254*(100-$B$4)*(100-$B$5)/10000</f>
        <v>16615.88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8489</v>
      </c>
      <c r="B4255" s="7" t="s">
        <v>8490</v>
      </c>
      <c r="C4255" s="7" t="s">
        <v>8484</v>
      </c>
      <c r="D4255" s="7" t="s">
        <v>29</v>
      </c>
      <c r="E4255" s="7" t="s">
        <v>8488</v>
      </c>
      <c r="F4255" s="7" t="s">
        <v>31</v>
      </c>
      <c r="G4255" s="8">
        <v>3.75</v>
      </c>
      <c r="H4255" s="9">
        <v>1.3100000000000001E-2</v>
      </c>
      <c r="I4255" s="10">
        <v>17906.22</v>
      </c>
      <c r="J4255" s="11"/>
      <c r="K4255" s="7" t="s">
        <v>705</v>
      </c>
      <c r="L4255" s="12">
        <v>15</v>
      </c>
      <c r="M4255" s="11"/>
      <c r="N4255" s="38">
        <f>I4255*(100-$B$4)*(100-$B$5)/10000</f>
        <v>17906.22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8491</v>
      </c>
      <c r="B4256" s="7" t="s">
        <v>8483</v>
      </c>
      <c r="C4256" s="7" t="s">
        <v>8484</v>
      </c>
      <c r="D4256" s="7" t="s">
        <v>29</v>
      </c>
      <c r="E4256" s="7" t="s">
        <v>8485</v>
      </c>
      <c r="F4256" s="7" t="s">
        <v>31</v>
      </c>
      <c r="G4256" s="8">
        <v>3.75</v>
      </c>
      <c r="H4256" s="9">
        <v>1.3100000000000001E-2</v>
      </c>
      <c r="I4256" s="10">
        <v>17906.22</v>
      </c>
      <c r="J4256" s="11"/>
      <c r="K4256" s="7" t="s">
        <v>705</v>
      </c>
      <c r="L4256" s="12">
        <v>15</v>
      </c>
      <c r="M4256" s="11"/>
      <c r="N4256" s="38">
        <f>I4256*(100-$B$4)*(100-$B$5)/10000</f>
        <v>17906.22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8492</v>
      </c>
      <c r="B4257" s="7" t="s">
        <v>8493</v>
      </c>
      <c r="C4257" s="7" t="s">
        <v>8484</v>
      </c>
      <c r="D4257" s="7" t="s">
        <v>29</v>
      </c>
      <c r="E4257" s="7" t="s">
        <v>8485</v>
      </c>
      <c r="F4257" s="7" t="s">
        <v>31</v>
      </c>
      <c r="G4257" s="8">
        <v>3.75</v>
      </c>
      <c r="H4257" s="9">
        <v>1.3100000000000001E-2</v>
      </c>
      <c r="I4257" s="10">
        <v>24406.54</v>
      </c>
      <c r="J4257" s="11"/>
      <c r="K4257" s="7" t="s">
        <v>92</v>
      </c>
      <c r="L4257" s="12">
        <v>30</v>
      </c>
      <c r="M4257" s="11"/>
      <c r="N4257" s="38">
        <f>I4257*(100-$B$4)*(100-$B$5)/10000</f>
        <v>24406.54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8494</v>
      </c>
      <c r="B4258" s="7" t="s">
        <v>8495</v>
      </c>
      <c r="C4258" s="7" t="s">
        <v>8484</v>
      </c>
      <c r="D4258" s="7" t="s">
        <v>29</v>
      </c>
      <c r="E4258" s="7" t="s">
        <v>8488</v>
      </c>
      <c r="F4258" s="7" t="s">
        <v>31</v>
      </c>
      <c r="G4258" s="8">
        <v>3.75</v>
      </c>
      <c r="H4258" s="9">
        <v>1.038E-2</v>
      </c>
      <c r="I4258" s="10">
        <v>24406.54</v>
      </c>
      <c r="J4258" s="11"/>
      <c r="K4258" s="7" t="s">
        <v>92</v>
      </c>
      <c r="L4258" s="12">
        <v>30</v>
      </c>
      <c r="M4258" s="11"/>
      <c r="N4258" s="38">
        <f>I4258*(100-$B$4)*(100-$B$5)/10000</f>
        <v>24406.54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8496</v>
      </c>
      <c r="B4259" s="7" t="s">
        <v>8497</v>
      </c>
      <c r="C4259" s="7" t="s">
        <v>8484</v>
      </c>
      <c r="D4259" s="7" t="s">
        <v>29</v>
      </c>
      <c r="E4259" s="7" t="s">
        <v>8488</v>
      </c>
      <c r="F4259" s="7" t="s">
        <v>31</v>
      </c>
      <c r="G4259" s="8">
        <v>3.75</v>
      </c>
      <c r="H4259" s="9">
        <v>1.3100000000000001E-2</v>
      </c>
      <c r="I4259" s="10">
        <v>24406.54</v>
      </c>
      <c r="J4259" s="11"/>
      <c r="K4259" s="7" t="s">
        <v>710</v>
      </c>
      <c r="L4259" s="12">
        <v>15</v>
      </c>
      <c r="M4259" s="11"/>
      <c r="N4259" s="38">
        <f>I4259*(100-$B$4)*(100-$B$5)/10000</f>
        <v>24406.54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8498</v>
      </c>
      <c r="B4260" s="7" t="s">
        <v>8499</v>
      </c>
      <c r="C4260" s="7" t="s">
        <v>8484</v>
      </c>
      <c r="D4260" s="7" t="s">
        <v>29</v>
      </c>
      <c r="E4260" s="7" t="s">
        <v>8485</v>
      </c>
      <c r="F4260" s="7" t="s">
        <v>31</v>
      </c>
      <c r="G4260" s="8">
        <v>3.75</v>
      </c>
      <c r="H4260" s="9">
        <v>1.3100000000000001E-2</v>
      </c>
      <c r="I4260" s="10">
        <v>24406.54</v>
      </c>
      <c r="J4260" s="11"/>
      <c r="K4260" s="7" t="s">
        <v>710</v>
      </c>
      <c r="L4260" s="12">
        <v>15</v>
      </c>
      <c r="M4260" s="11"/>
      <c r="N4260" s="38">
        <f>I4260*(100-$B$4)*(100-$B$5)/10000</f>
        <v>24406.54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8484</v>
      </c>
      <c r="D4261" s="7" t="s">
        <v>61</v>
      </c>
      <c r="E4261" s="7" t="s">
        <v>8488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8484</v>
      </c>
      <c r="D4262" s="7" t="s">
        <v>61</v>
      </c>
      <c r="E4262" s="7" t="s">
        <v>8485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8484</v>
      </c>
      <c r="D4263" s="7" t="s">
        <v>61</v>
      </c>
      <c r="E4263" s="7" t="s">
        <v>8488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8484</v>
      </c>
      <c r="D4264" s="7" t="s">
        <v>61</v>
      </c>
      <c r="E4264" s="7" t="s">
        <v>8485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8508</v>
      </c>
      <c r="B4265" s="7" t="s">
        <v>8509</v>
      </c>
      <c r="C4265" s="7" t="s">
        <v>8484</v>
      </c>
      <c r="D4265" s="7" t="s">
        <v>61</v>
      </c>
      <c r="E4265" s="7" t="s">
        <v>8485</v>
      </c>
      <c r="F4265" s="7" t="s">
        <v>31</v>
      </c>
      <c r="G4265" s="8">
        <v>3.75</v>
      </c>
      <c r="H4265" s="9">
        <v>1.3100000000000001E-2</v>
      </c>
      <c r="I4265" s="10">
        <v>24406.54</v>
      </c>
      <c r="J4265" s="11"/>
      <c r="K4265" s="7" t="s">
        <v>92</v>
      </c>
      <c r="L4265" s="12">
        <v>30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8510</v>
      </c>
      <c r="B4266" s="7" t="s">
        <v>8511</v>
      </c>
      <c r="C4266" s="7" t="s">
        <v>8484</v>
      </c>
      <c r="D4266" s="7" t="s">
        <v>61</v>
      </c>
      <c r="E4266" s="7" t="s">
        <v>8488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2">
        <v>3</v>
      </c>
      <c r="K4266" s="7" t="s">
        <v>92</v>
      </c>
      <c r="L4266" s="12">
        <v>30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8512</v>
      </c>
      <c r="B4267" s="7" t="s">
        <v>8513</v>
      </c>
      <c r="C4267" s="7" t="s">
        <v>8514</v>
      </c>
      <c r="D4267" s="7" t="s">
        <v>29</v>
      </c>
      <c r="E4267" s="7" t="s">
        <v>8515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8516</v>
      </c>
      <c r="B4268" s="7" t="s">
        <v>8517</v>
      </c>
      <c r="C4268" s="7" t="s">
        <v>8514</v>
      </c>
      <c r="D4268" s="7" t="s">
        <v>29</v>
      </c>
      <c r="E4268" s="7" t="s">
        <v>8518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8519</v>
      </c>
      <c r="B4269" s="7" t="s">
        <v>8520</v>
      </c>
      <c r="C4269" s="7" t="s">
        <v>8514</v>
      </c>
      <c r="D4269" s="7" t="s">
        <v>29</v>
      </c>
      <c r="E4269" s="7" t="s">
        <v>8515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8514</v>
      </c>
      <c r="D4270" s="7" t="s">
        <v>29</v>
      </c>
      <c r="E4270" s="7" t="s">
        <v>8518</v>
      </c>
      <c r="F4270" s="7" t="s">
        <v>31</v>
      </c>
      <c r="G4270" s="8">
        <v>3.37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8523</v>
      </c>
      <c r="B4271" s="7" t="s">
        <v>8524</v>
      </c>
      <c r="C4271" s="7" t="s">
        <v>8514</v>
      </c>
      <c r="D4271" s="7" t="s">
        <v>29</v>
      </c>
      <c r="E4271" s="7" t="s">
        <v>8515</v>
      </c>
      <c r="F4271" s="7" t="s">
        <v>31</v>
      </c>
      <c r="G4271" s="8">
        <v>3.75</v>
      </c>
      <c r="H4271" s="9">
        <v>1.0861000000000001E-2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8514</v>
      </c>
      <c r="D4272" s="7" t="s">
        <v>29</v>
      </c>
      <c r="E4272" s="7" t="s">
        <v>8518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710</v>
      </c>
      <c r="L4272" s="12">
        <v>15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8514</v>
      </c>
      <c r="D4273" s="7" t="s">
        <v>29</v>
      </c>
      <c r="E4273" s="7" t="s">
        <v>8515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710</v>
      </c>
      <c r="L4273" s="12">
        <v>15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8530</v>
      </c>
      <c r="C4274" s="7" t="s">
        <v>8514</v>
      </c>
      <c r="D4274" s="7" t="s">
        <v>61</v>
      </c>
      <c r="E4274" s="7" t="s">
        <v>8518</v>
      </c>
      <c r="F4274" s="7" t="s">
        <v>31</v>
      </c>
      <c r="G4274" s="8">
        <v>3.15</v>
      </c>
      <c r="H4274" s="9">
        <v>1.0840000000000001E-2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8531</v>
      </c>
      <c r="B4275" s="7" t="s">
        <v>8532</v>
      </c>
      <c r="C4275" s="7" t="s">
        <v>8514</v>
      </c>
      <c r="D4275" s="7" t="s">
        <v>61</v>
      </c>
      <c r="E4275" s="7" t="s">
        <v>8515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8533</v>
      </c>
      <c r="B4276" s="7" t="s">
        <v>8534</v>
      </c>
      <c r="C4276" s="7" t="s">
        <v>8514</v>
      </c>
      <c r="D4276" s="7" t="s">
        <v>61</v>
      </c>
      <c r="E4276" s="7" t="s">
        <v>8518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8535</v>
      </c>
      <c r="B4277" s="7" t="s">
        <v>8536</v>
      </c>
      <c r="C4277" s="7" t="s">
        <v>8514</v>
      </c>
      <c r="D4277" s="7" t="s">
        <v>61</v>
      </c>
      <c r="E4277" s="7" t="s">
        <v>8518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8537</v>
      </c>
      <c r="B4278" s="7" t="s">
        <v>8538</v>
      </c>
      <c r="C4278" s="7" t="s">
        <v>8514</v>
      </c>
      <c r="D4278" s="7" t="s">
        <v>61</v>
      </c>
      <c r="E4278" s="7" t="s">
        <v>8515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11.1" customHeight="1" outlineLevel="4" x14ac:dyDescent="0.2">
      <c r="A4279" s="30" t="s">
        <v>8539</v>
      </c>
      <c r="B4279" s="30"/>
      <c r="C4279" s="30"/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7"/>
      <c r="O4279" s="37"/>
      <c r="P4279" s="37"/>
      <c r="Q4279" s="37"/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8484</v>
      </c>
      <c r="D4280" s="7" t="s">
        <v>29</v>
      </c>
      <c r="E4280" s="7" t="s">
        <v>8542</v>
      </c>
      <c r="F4280" s="7" t="s">
        <v>31</v>
      </c>
      <c r="G4280" s="8">
        <v>4.37</v>
      </c>
      <c r="H4280" s="9">
        <v>1.5403999999999999E-2</v>
      </c>
      <c r="I4280" s="10">
        <v>18654.580000000002</v>
      </c>
      <c r="J4280" s="11"/>
      <c r="K4280" s="7"/>
      <c r="L4280" s="12">
        <v>15</v>
      </c>
      <c r="M4280" s="11"/>
      <c r="N4280" s="38">
        <f>I4280*(100-$B$4)*(100-$B$5)/10000</f>
        <v>18654.580000000002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8543</v>
      </c>
      <c r="B4281" s="7" t="s">
        <v>8544</v>
      </c>
      <c r="C4281" s="7" t="s">
        <v>8484</v>
      </c>
      <c r="D4281" s="7" t="s">
        <v>29</v>
      </c>
      <c r="E4281" s="7" t="s">
        <v>8545</v>
      </c>
      <c r="F4281" s="7" t="s">
        <v>31</v>
      </c>
      <c r="G4281" s="8">
        <v>4.37</v>
      </c>
      <c r="H4281" s="9">
        <v>1.2836999999999999E-2</v>
      </c>
      <c r="I4281" s="10">
        <v>18654.580000000002</v>
      </c>
      <c r="J4281" s="11"/>
      <c r="K4281" s="7"/>
      <c r="L4281" s="12">
        <v>15</v>
      </c>
      <c r="M4281" s="11"/>
      <c r="N4281" s="38">
        <f>I4281*(100-$B$4)*(100-$B$5)/10000</f>
        <v>18654.580000000002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8546</v>
      </c>
      <c r="B4282" s="7" t="s">
        <v>8547</v>
      </c>
      <c r="C4282" s="7" t="s">
        <v>8484</v>
      </c>
      <c r="D4282" s="7" t="s">
        <v>29</v>
      </c>
      <c r="E4282" s="7" t="s">
        <v>8545</v>
      </c>
      <c r="F4282" s="7" t="s">
        <v>31</v>
      </c>
      <c r="G4282" s="8">
        <v>4.37</v>
      </c>
      <c r="H4282" s="9">
        <v>1.5403999999999999E-2</v>
      </c>
      <c r="I4282" s="10">
        <v>19944.98</v>
      </c>
      <c r="J4282" s="11"/>
      <c r="K4282" s="7" t="s">
        <v>705</v>
      </c>
      <c r="L4282" s="12">
        <v>15</v>
      </c>
      <c r="M4282" s="11"/>
      <c r="N4282" s="38">
        <f>I4282*(100-$B$4)*(100-$B$5)/10000</f>
        <v>19944.98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8548</v>
      </c>
      <c r="B4283" s="7" t="s">
        <v>8549</v>
      </c>
      <c r="C4283" s="7" t="s">
        <v>8484</v>
      </c>
      <c r="D4283" s="7" t="s">
        <v>29</v>
      </c>
      <c r="E4283" s="7" t="s">
        <v>8542</v>
      </c>
      <c r="F4283" s="7" t="s">
        <v>31</v>
      </c>
      <c r="G4283" s="8">
        <v>4.37</v>
      </c>
      <c r="H4283" s="9">
        <v>1.5403999999999999E-2</v>
      </c>
      <c r="I4283" s="10">
        <v>19944.98</v>
      </c>
      <c r="J4283" s="11"/>
      <c r="K4283" s="7" t="s">
        <v>705</v>
      </c>
      <c r="L4283" s="12">
        <v>15</v>
      </c>
      <c r="M4283" s="11"/>
      <c r="N4283" s="38">
        <f>I4283*(100-$B$4)*(100-$B$5)/10000</f>
        <v>19944.98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8550</v>
      </c>
      <c r="B4284" s="7" t="s">
        <v>8551</v>
      </c>
      <c r="C4284" s="7" t="s">
        <v>8484</v>
      </c>
      <c r="D4284" s="7" t="s">
        <v>29</v>
      </c>
      <c r="E4284" s="7" t="s">
        <v>8545</v>
      </c>
      <c r="F4284" s="7" t="s">
        <v>31</v>
      </c>
      <c r="G4284" s="8">
        <v>4.7699999999999996</v>
      </c>
      <c r="H4284" s="9">
        <v>1.5403999999999999E-2</v>
      </c>
      <c r="I4284" s="10">
        <v>26445.27</v>
      </c>
      <c r="J4284" s="11"/>
      <c r="K4284" s="7" t="s">
        <v>92</v>
      </c>
      <c r="L4284" s="12">
        <v>30</v>
      </c>
      <c r="M4284" s="11"/>
      <c r="N4284" s="38">
        <f>I4284*(100-$B$4)*(100-$B$5)/10000</f>
        <v>26445.27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8552</v>
      </c>
      <c r="B4285" s="7" t="s">
        <v>8553</v>
      </c>
      <c r="C4285" s="7" t="s">
        <v>8484</v>
      </c>
      <c r="D4285" s="7" t="s">
        <v>29</v>
      </c>
      <c r="E4285" s="7" t="s">
        <v>8542</v>
      </c>
      <c r="F4285" s="7" t="s">
        <v>31</v>
      </c>
      <c r="G4285" s="8">
        <v>4.7699999999999996</v>
      </c>
      <c r="H4285" s="9">
        <v>1.5403999999999999E-2</v>
      </c>
      <c r="I4285" s="10">
        <v>26445.27</v>
      </c>
      <c r="J4285" s="11"/>
      <c r="K4285" s="7" t="s">
        <v>92</v>
      </c>
      <c r="L4285" s="12">
        <v>30</v>
      </c>
      <c r="M4285" s="11"/>
      <c r="N4285" s="38">
        <f>I4285*(100-$B$4)*(100-$B$5)/10000</f>
        <v>26445.27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8554</v>
      </c>
      <c r="B4286" s="7" t="s">
        <v>8555</v>
      </c>
      <c r="C4286" s="7" t="s">
        <v>8484</v>
      </c>
      <c r="D4286" s="7" t="s">
        <v>29</v>
      </c>
      <c r="E4286" s="7" t="s">
        <v>8545</v>
      </c>
      <c r="F4286" s="7" t="s">
        <v>31</v>
      </c>
      <c r="G4286" s="8">
        <v>4.7699999999999996</v>
      </c>
      <c r="H4286" s="9">
        <v>1.5403999999999999E-2</v>
      </c>
      <c r="I4286" s="10">
        <v>26445.27</v>
      </c>
      <c r="J4286" s="11"/>
      <c r="K4286" s="7" t="s">
        <v>710</v>
      </c>
      <c r="L4286" s="12">
        <v>15</v>
      </c>
      <c r="M4286" s="11"/>
      <c r="N4286" s="38">
        <f>I4286*(100-$B$4)*(100-$B$5)/10000</f>
        <v>26445.27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8484</v>
      </c>
      <c r="D4287" s="7" t="s">
        <v>29</v>
      </c>
      <c r="E4287" s="7" t="s">
        <v>8542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710</v>
      </c>
      <c r="L4287" s="12">
        <v>15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8558</v>
      </c>
      <c r="B4288" s="7" t="s">
        <v>8559</v>
      </c>
      <c r="C4288" s="7" t="s">
        <v>8484</v>
      </c>
      <c r="D4288" s="7" t="s">
        <v>61</v>
      </c>
      <c r="E4288" s="7" t="s">
        <v>8545</v>
      </c>
      <c r="F4288" s="7" t="s">
        <v>31</v>
      </c>
      <c r="G4288" s="8">
        <v>4.37</v>
      </c>
      <c r="H4288" s="9">
        <v>1.5403999999999999E-2</v>
      </c>
      <c r="I4288" s="10">
        <v>18654.580000000002</v>
      </c>
      <c r="J4288" s="11"/>
      <c r="K4288" s="7"/>
      <c r="L4288" s="12">
        <v>15</v>
      </c>
      <c r="M4288" s="11"/>
      <c r="N4288" s="38">
        <f>I4288*(100-$B$4)*(100-$B$5)/10000</f>
        <v>18654.580000000002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8484</v>
      </c>
      <c r="D4289" s="7" t="s">
        <v>61</v>
      </c>
      <c r="E4289" s="7" t="s">
        <v>8542</v>
      </c>
      <c r="F4289" s="7" t="s">
        <v>31</v>
      </c>
      <c r="G4289" s="8">
        <v>4.37</v>
      </c>
      <c r="H4289" s="9">
        <v>1.5403999999999999E-2</v>
      </c>
      <c r="I4289" s="10">
        <v>18654.580000000002</v>
      </c>
      <c r="J4289" s="11"/>
      <c r="K4289" s="7"/>
      <c r="L4289" s="12">
        <v>15</v>
      </c>
      <c r="M4289" s="11"/>
      <c r="N4289" s="38">
        <f>I4289*(100-$B$4)*(100-$B$5)/10000</f>
        <v>18654.580000000002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8484</v>
      </c>
      <c r="D4290" s="7" t="s">
        <v>61</v>
      </c>
      <c r="E4290" s="7" t="s">
        <v>8545</v>
      </c>
      <c r="F4290" s="7" t="s">
        <v>31</v>
      </c>
      <c r="G4290" s="8">
        <v>4.37</v>
      </c>
      <c r="H4290" s="9">
        <v>1.5403999999999999E-2</v>
      </c>
      <c r="I4290" s="10">
        <v>19944.98</v>
      </c>
      <c r="J4290" s="11"/>
      <c r="K4290" s="7" t="s">
        <v>705</v>
      </c>
      <c r="L4290" s="12">
        <v>15</v>
      </c>
      <c r="M4290" s="11"/>
      <c r="N4290" s="38">
        <f>I4290*(100-$B$4)*(100-$B$5)/10000</f>
        <v>19944.98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8564</v>
      </c>
      <c r="B4291" s="7" t="s">
        <v>8565</v>
      </c>
      <c r="C4291" s="7" t="s">
        <v>8484</v>
      </c>
      <c r="D4291" s="7" t="s">
        <v>61</v>
      </c>
      <c r="E4291" s="7" t="s">
        <v>8545</v>
      </c>
      <c r="F4291" s="7" t="s">
        <v>31</v>
      </c>
      <c r="G4291" s="8">
        <v>4.7699999999999996</v>
      </c>
      <c r="H4291" s="9">
        <v>1.5403999999999999E-2</v>
      </c>
      <c r="I4291" s="10">
        <v>26445.27</v>
      </c>
      <c r="J4291" s="11"/>
      <c r="K4291" s="7" t="s">
        <v>92</v>
      </c>
      <c r="L4291" s="12">
        <v>30</v>
      </c>
      <c r="M4291" s="11"/>
      <c r="N4291" s="38">
        <f>I4291*(100-$B$4)*(100-$B$5)/10000</f>
        <v>26445.27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8484</v>
      </c>
      <c r="D4292" s="7" t="s">
        <v>61</v>
      </c>
      <c r="E4292" s="7" t="s">
        <v>8542</v>
      </c>
      <c r="F4292" s="7" t="s">
        <v>31</v>
      </c>
      <c r="G4292" s="8">
        <v>4.7699999999999996</v>
      </c>
      <c r="H4292" s="9">
        <v>1.5403999999999999E-2</v>
      </c>
      <c r="I4292" s="10">
        <v>26445.27</v>
      </c>
      <c r="J4292" s="11"/>
      <c r="K4292" s="7" t="s">
        <v>92</v>
      </c>
      <c r="L4292" s="12">
        <v>30</v>
      </c>
      <c r="M4292" s="11"/>
      <c r="N4292" s="38">
        <f>I4292*(100-$B$4)*(100-$B$5)/10000</f>
        <v>26445.27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8434</v>
      </c>
      <c r="D4293" s="7" t="s">
        <v>61</v>
      </c>
      <c r="E4293" s="7" t="s">
        <v>8570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8571</v>
      </c>
      <c r="B4294" s="7" t="s">
        <v>8572</v>
      </c>
      <c r="C4294" s="7" t="s">
        <v>102</v>
      </c>
      <c r="D4294" s="7" t="s">
        <v>29</v>
      </c>
      <c r="E4294" s="7" t="s">
        <v>8573</v>
      </c>
      <c r="F4294" s="7" t="s">
        <v>31</v>
      </c>
      <c r="G4294" s="8">
        <v>4.37</v>
      </c>
      <c r="H4294" s="9">
        <v>1.5403999999999999E-2</v>
      </c>
      <c r="I4294" s="10">
        <v>18654.580000000002</v>
      </c>
      <c r="J4294" s="11"/>
      <c r="K4294" s="7"/>
      <c r="L4294" s="12">
        <v>15</v>
      </c>
      <c r="M4294" s="11"/>
      <c r="N4294" s="38">
        <f>I4294*(100-$B$4)*(100-$B$5)/10000</f>
        <v>18654.580000000002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8574</v>
      </c>
      <c r="B4295" s="7" t="s">
        <v>8575</v>
      </c>
      <c r="C4295" s="7" t="s">
        <v>102</v>
      </c>
      <c r="D4295" s="7" t="s">
        <v>29</v>
      </c>
      <c r="E4295" s="7" t="s">
        <v>8576</v>
      </c>
      <c r="F4295" s="7" t="s">
        <v>31</v>
      </c>
      <c r="G4295" s="8">
        <v>4.37</v>
      </c>
      <c r="H4295" s="9">
        <v>1.5403999999999999E-2</v>
      </c>
      <c r="I4295" s="10">
        <v>18654.580000000002</v>
      </c>
      <c r="J4295" s="11"/>
      <c r="K4295" s="7"/>
      <c r="L4295" s="12">
        <v>15</v>
      </c>
      <c r="M4295" s="11"/>
      <c r="N4295" s="38">
        <f>I4295*(100-$B$4)*(100-$B$5)/10000</f>
        <v>18654.580000000002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8576</v>
      </c>
      <c r="F4296" s="7" t="s">
        <v>31</v>
      </c>
      <c r="G4296" s="8">
        <v>4.37</v>
      </c>
      <c r="H4296" s="9">
        <v>1.5403999999999999E-2</v>
      </c>
      <c r="I4296" s="10">
        <v>19944.98</v>
      </c>
      <c r="J4296" s="11"/>
      <c r="K4296" s="7" t="s">
        <v>705</v>
      </c>
      <c r="L4296" s="12">
        <v>15</v>
      </c>
      <c r="M4296" s="11"/>
      <c r="N4296" s="38">
        <f>I4296*(100-$B$4)*(100-$B$5)/10000</f>
        <v>19944.98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8573</v>
      </c>
      <c r="F4297" s="7" t="s">
        <v>31</v>
      </c>
      <c r="G4297" s="8">
        <v>4.37</v>
      </c>
      <c r="H4297" s="9">
        <v>1.5403999999999999E-2</v>
      </c>
      <c r="I4297" s="10">
        <v>19944.98</v>
      </c>
      <c r="J4297" s="11"/>
      <c r="K4297" s="7" t="s">
        <v>705</v>
      </c>
      <c r="L4297" s="12">
        <v>15</v>
      </c>
      <c r="M4297" s="11"/>
      <c r="N4297" s="38">
        <f>I4297*(100-$B$4)*(100-$B$5)/10000</f>
        <v>19944.98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29</v>
      </c>
      <c r="E4298" s="7" t="s">
        <v>8573</v>
      </c>
      <c r="F4298" s="7" t="s">
        <v>31</v>
      </c>
      <c r="G4298" s="8">
        <v>4.7699999999999996</v>
      </c>
      <c r="H4298" s="9">
        <v>1.5403999999999999E-2</v>
      </c>
      <c r="I4298" s="10">
        <v>26445.27</v>
      </c>
      <c r="J4298" s="11"/>
      <c r="K4298" s="7" t="s">
        <v>92</v>
      </c>
      <c r="L4298" s="12">
        <v>30</v>
      </c>
      <c r="M4298" s="11"/>
      <c r="N4298" s="38">
        <f>I4298*(100-$B$4)*(100-$B$5)/10000</f>
        <v>26445.27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29</v>
      </c>
      <c r="E4299" s="7" t="s">
        <v>8576</v>
      </c>
      <c r="F4299" s="7" t="s">
        <v>31</v>
      </c>
      <c r="G4299" s="8">
        <v>4.7699999999999996</v>
      </c>
      <c r="H4299" s="9">
        <v>1.5403999999999999E-2</v>
      </c>
      <c r="I4299" s="10">
        <v>26445.27</v>
      </c>
      <c r="J4299" s="11"/>
      <c r="K4299" s="7" t="s">
        <v>92</v>
      </c>
      <c r="L4299" s="12">
        <v>30</v>
      </c>
      <c r="M4299" s="11"/>
      <c r="N4299" s="38">
        <f>I4299*(100-$B$4)*(100-$B$5)/10000</f>
        <v>26445.27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29</v>
      </c>
      <c r="E4300" s="7" t="s">
        <v>8573</v>
      </c>
      <c r="F4300" s="7" t="s">
        <v>31</v>
      </c>
      <c r="G4300" s="8">
        <v>4.7699999999999996</v>
      </c>
      <c r="H4300" s="9">
        <v>1.5403999999999999E-2</v>
      </c>
      <c r="I4300" s="10">
        <v>26445.27</v>
      </c>
      <c r="J4300" s="11"/>
      <c r="K4300" s="7" t="s">
        <v>710</v>
      </c>
      <c r="L4300" s="12">
        <v>15</v>
      </c>
      <c r="M4300" s="11"/>
      <c r="N4300" s="38">
        <f>I4300*(100-$B$4)*(100-$B$5)/10000</f>
        <v>26445.27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29</v>
      </c>
      <c r="E4301" s="7" t="s">
        <v>8576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710</v>
      </c>
      <c r="L4301" s="12">
        <v>15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8576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8573</v>
      </c>
      <c r="F4303" s="7" t="s">
        <v>31</v>
      </c>
      <c r="G4303" s="8">
        <v>4.37</v>
      </c>
      <c r="H4303" s="9">
        <v>1.2836999999999999E-2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8593</v>
      </c>
      <c r="B4304" s="7" t="s">
        <v>8594</v>
      </c>
      <c r="C4304" s="7" t="s">
        <v>102</v>
      </c>
      <c r="D4304" s="7" t="s">
        <v>61</v>
      </c>
      <c r="E4304" s="7" t="s">
        <v>8573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8595</v>
      </c>
      <c r="B4305" s="7" t="s">
        <v>8596</v>
      </c>
      <c r="C4305" s="7" t="s">
        <v>102</v>
      </c>
      <c r="D4305" s="7" t="s">
        <v>61</v>
      </c>
      <c r="E4305" s="7" t="s">
        <v>8576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61</v>
      </c>
      <c r="E4306" s="7" t="s">
        <v>8573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61</v>
      </c>
      <c r="E4307" s="7" t="s">
        <v>8576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8601</v>
      </c>
      <c r="B4308" s="7" t="s">
        <v>8602</v>
      </c>
      <c r="C4308" s="7" t="s">
        <v>7764</v>
      </c>
      <c r="D4308" s="7" t="s">
        <v>29</v>
      </c>
      <c r="E4308" s="7" t="s">
        <v>8603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8604</v>
      </c>
      <c r="B4309" s="7" t="s">
        <v>8605</v>
      </c>
      <c r="C4309" s="7" t="s">
        <v>7764</v>
      </c>
      <c r="D4309" s="7" t="s">
        <v>29</v>
      </c>
      <c r="E4309" s="7" t="s">
        <v>8606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8607</v>
      </c>
      <c r="B4310" s="7" t="s">
        <v>8608</v>
      </c>
      <c r="C4310" s="7" t="s">
        <v>7764</v>
      </c>
      <c r="D4310" s="7" t="s">
        <v>29</v>
      </c>
      <c r="E4310" s="7" t="s">
        <v>8606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7764</v>
      </c>
      <c r="D4311" s="7" t="s">
        <v>29</v>
      </c>
      <c r="E4311" s="7" t="s">
        <v>8603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8611</v>
      </c>
      <c r="B4312" s="7" t="s">
        <v>8612</v>
      </c>
      <c r="C4312" s="7" t="s">
        <v>7764</v>
      </c>
      <c r="D4312" s="7" t="s">
        <v>29</v>
      </c>
      <c r="E4312" s="7" t="s">
        <v>8603</v>
      </c>
      <c r="F4312" s="7" t="s">
        <v>31</v>
      </c>
      <c r="G4312" s="8">
        <v>4.7699999999999996</v>
      </c>
      <c r="H4312" s="9">
        <v>1.2836999999999999E-2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7764</v>
      </c>
      <c r="D4313" s="7" t="s">
        <v>29</v>
      </c>
      <c r="E4313" s="7" t="s">
        <v>8603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710</v>
      </c>
      <c r="L4313" s="12">
        <v>15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7764</v>
      </c>
      <c r="D4314" s="7" t="s">
        <v>29</v>
      </c>
      <c r="E4314" s="7" t="s">
        <v>8603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710</v>
      </c>
      <c r="L4314" s="12">
        <v>15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7764</v>
      </c>
      <c r="D4315" s="7" t="s">
        <v>61</v>
      </c>
      <c r="E4315" s="7" t="s">
        <v>8603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8619</v>
      </c>
      <c r="B4316" s="7" t="s">
        <v>8620</v>
      </c>
      <c r="C4316" s="7" t="s">
        <v>7764</v>
      </c>
      <c r="D4316" s="7" t="s">
        <v>61</v>
      </c>
      <c r="E4316" s="7" t="s">
        <v>8606</v>
      </c>
      <c r="F4316" s="7" t="s">
        <v>31</v>
      </c>
      <c r="G4316" s="8">
        <v>4.37</v>
      </c>
      <c r="H4316" s="9">
        <v>1.2836999999999999E-2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7764</v>
      </c>
      <c r="D4317" s="7" t="s">
        <v>61</v>
      </c>
      <c r="E4317" s="7" t="s">
        <v>8603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7764</v>
      </c>
      <c r="D4318" s="7" t="s">
        <v>61</v>
      </c>
      <c r="E4318" s="7" t="s">
        <v>8606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7764</v>
      </c>
      <c r="D4319" s="7" t="s">
        <v>61</v>
      </c>
      <c r="E4319" s="7" t="s">
        <v>8603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8627</v>
      </c>
      <c r="B4320" s="7" t="s">
        <v>8628</v>
      </c>
      <c r="C4320" s="7" t="s">
        <v>7764</v>
      </c>
      <c r="D4320" s="7" t="s">
        <v>61</v>
      </c>
      <c r="E4320" s="7" t="s">
        <v>8606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8629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29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30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29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2">
        <v>2</v>
      </c>
      <c r="K4325" s="7"/>
      <c r="L4325" s="12">
        <v>30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29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30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29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30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2.9</v>
      </c>
      <c r="H4330" s="9">
        <v>9.1229999999999992E-3</v>
      </c>
      <c r="I4330" s="10">
        <v>16955.66</v>
      </c>
      <c r="J4330" s="11"/>
      <c r="K4330" s="7"/>
      <c r="L4330" s="12">
        <v>40</v>
      </c>
      <c r="M4330" s="11"/>
      <c r="N4330" s="38">
        <f>I4330*(100-$B$4)*(100-$B$5)/10000</f>
        <v>16955.66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2.9</v>
      </c>
      <c r="H4331" s="9">
        <v>9.1229999999999992E-3</v>
      </c>
      <c r="I4331" s="10">
        <v>16955.66</v>
      </c>
      <c r="J4331" s="11"/>
      <c r="K4331" s="7"/>
      <c r="L4331" s="12">
        <v>40</v>
      </c>
      <c r="M4331" s="11"/>
      <c r="N4331" s="38">
        <f>I4331*(100-$B$4)*(100-$B$5)/10000</f>
        <v>16955.66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40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40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59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61</v>
      </c>
      <c r="E4336" s="7" t="s">
        <v>439</v>
      </c>
      <c r="F4336" s="7" t="s">
        <v>31</v>
      </c>
      <c r="G4336" s="8">
        <v>3.4</v>
      </c>
      <c r="H4336" s="9">
        <v>9.1229999999999992E-3</v>
      </c>
      <c r="I4336" s="10">
        <v>24746.31</v>
      </c>
      <c r="J4336" s="11"/>
      <c r="K4336" s="7" t="s">
        <v>92</v>
      </c>
      <c r="L4336" s="12">
        <v>40</v>
      </c>
      <c r="M4336" s="11"/>
      <c r="N4336" s="38">
        <f>I4336*(100-$B$4)*(100-$B$5)/10000</f>
        <v>24746.31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59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61</v>
      </c>
      <c r="E4337" s="7" t="s">
        <v>439</v>
      </c>
      <c r="F4337" s="7" t="s">
        <v>31</v>
      </c>
      <c r="G4337" s="8">
        <v>3.4</v>
      </c>
      <c r="H4337" s="9">
        <v>9.1229999999999992E-3</v>
      </c>
      <c r="I4337" s="10">
        <v>24746.31</v>
      </c>
      <c r="J4337" s="11"/>
      <c r="K4337" s="7" t="s">
        <v>92</v>
      </c>
      <c r="L4337" s="12">
        <v>40</v>
      </c>
      <c r="M4337" s="11"/>
      <c r="N4337" s="38">
        <f>I4337*(100-$B$4)*(100-$B$5)/10000</f>
        <v>24746.31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59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3.4</v>
      </c>
      <c r="H4338" s="9">
        <v>9.1229999999999992E-3</v>
      </c>
      <c r="I4338" s="10">
        <v>24746.31</v>
      </c>
      <c r="J4338" s="11"/>
      <c r="K4338" s="7" t="s">
        <v>92</v>
      </c>
      <c r="L4338" s="12">
        <v>40</v>
      </c>
      <c r="M4338" s="11"/>
      <c r="N4338" s="38">
        <f>I4338*(100-$B$4)*(100-$B$5)/10000</f>
        <v>24746.31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59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3.4</v>
      </c>
      <c r="H4339" s="9">
        <v>9.1229999999999992E-3</v>
      </c>
      <c r="I4339" s="10">
        <v>24746.31</v>
      </c>
      <c r="J4339" s="11"/>
      <c r="K4339" s="7" t="s">
        <v>92</v>
      </c>
      <c r="L4339" s="12">
        <v>40</v>
      </c>
      <c r="M4339" s="11"/>
      <c r="N4339" s="38">
        <f>I4339*(100-$B$4)*(100-$B$5)/10000</f>
        <v>24746.31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29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29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29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19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29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61</v>
      </c>
      <c r="E4354" s="7" t="s">
        <v>2810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61</v>
      </c>
      <c r="E4355" s="7" t="s">
        <v>2810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8702</v>
      </c>
      <c r="B4358" s="7" t="s">
        <v>8703</v>
      </c>
      <c r="C4358" s="7" t="s">
        <v>8434</v>
      </c>
      <c r="D4358" s="7" t="s">
        <v>29</v>
      </c>
      <c r="E4358" s="7" t="s">
        <v>8704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8434</v>
      </c>
      <c r="D4359" s="7" t="s">
        <v>29</v>
      </c>
      <c r="E4359" s="7" t="s">
        <v>8704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3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8434</v>
      </c>
      <c r="D4360" s="7" t="s">
        <v>29</v>
      </c>
      <c r="E4360" s="7" t="s">
        <v>8704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6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8434</v>
      </c>
      <c r="D4361" s="7" t="s">
        <v>29</v>
      </c>
      <c r="E4361" s="7" t="s">
        <v>8704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8434</v>
      </c>
      <c r="D4362" s="7" t="s">
        <v>29</v>
      </c>
      <c r="E4362" s="7" t="s">
        <v>8704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8434</v>
      </c>
      <c r="D4363" s="7" t="s">
        <v>29</v>
      </c>
      <c r="E4363" s="7" t="s">
        <v>8704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8434</v>
      </c>
      <c r="D4364" s="7" t="s">
        <v>61</v>
      </c>
      <c r="E4364" s="7" t="s">
        <v>8704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8434</v>
      </c>
      <c r="D4365" s="7" t="s">
        <v>61</v>
      </c>
      <c r="E4365" s="7" t="s">
        <v>8704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8719</v>
      </c>
      <c r="B4366" s="7" t="s">
        <v>8720</v>
      </c>
      <c r="C4366" s="7" t="s">
        <v>8434</v>
      </c>
      <c r="D4366" s="7" t="s">
        <v>61</v>
      </c>
      <c r="E4366" s="7" t="s">
        <v>8704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8434</v>
      </c>
      <c r="D4367" s="7" t="s">
        <v>61</v>
      </c>
      <c r="E4367" s="7" t="s">
        <v>8704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8434</v>
      </c>
      <c r="D4368" s="7" t="s">
        <v>61</v>
      </c>
      <c r="E4368" s="7" t="s">
        <v>8704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8434</v>
      </c>
      <c r="D4369" s="7" t="s">
        <v>61</v>
      </c>
      <c r="E4369" s="7" t="s">
        <v>8704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8434</v>
      </c>
      <c r="D4370" s="7" t="s">
        <v>61</v>
      </c>
      <c r="E4370" s="7" t="s">
        <v>8704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8434</v>
      </c>
      <c r="D4371" s="7" t="s">
        <v>61</v>
      </c>
      <c r="E4371" s="7" t="s">
        <v>8704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8731</v>
      </c>
      <c r="B4372" s="7" t="s">
        <v>8732</v>
      </c>
      <c r="C4372" s="7" t="s">
        <v>8434</v>
      </c>
      <c r="D4372" s="7" t="s">
        <v>61</v>
      </c>
      <c r="E4372" s="7" t="s">
        <v>8704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8733</v>
      </c>
      <c r="B4373" s="7" t="s">
        <v>8734</v>
      </c>
      <c r="C4373" s="7" t="s">
        <v>8434</v>
      </c>
      <c r="D4373" s="7" t="s">
        <v>61</v>
      </c>
      <c r="E4373" s="7" t="s">
        <v>8704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8434</v>
      </c>
      <c r="D4374" s="7" t="s">
        <v>61</v>
      </c>
      <c r="E4374" s="7" t="s">
        <v>8704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8434</v>
      </c>
      <c r="D4375" s="7" t="s">
        <v>61</v>
      </c>
      <c r="E4375" s="7" t="s">
        <v>8704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11.1" customHeight="1" outlineLevel="4" x14ac:dyDescent="0.2">
      <c r="A4376" s="30" t="s">
        <v>8739</v>
      </c>
      <c r="B4376" s="30"/>
      <c r="C4376" s="30"/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7"/>
      <c r="O4376" s="37"/>
      <c r="P4376" s="37"/>
      <c r="Q4376" s="37"/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6870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6870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29</v>
      </c>
      <c r="E4379" s="7" t="s">
        <v>6870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30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29</v>
      </c>
      <c r="E4380" s="7" t="s">
        <v>6870</v>
      </c>
      <c r="F4380" s="7" t="s">
        <v>31</v>
      </c>
      <c r="G4380" s="8">
        <v>3.12</v>
      </c>
      <c r="H4380" s="9">
        <v>1.0919999999999999E-2</v>
      </c>
      <c r="I4380" s="10">
        <v>20353.55</v>
      </c>
      <c r="J4380" s="11"/>
      <c r="K4380" s="7"/>
      <c r="L4380" s="12">
        <v>30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7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29</v>
      </c>
      <c r="E4381" s="7" t="s">
        <v>6870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30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29</v>
      </c>
      <c r="E4382" s="7" t="s">
        <v>6870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30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6870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6870</v>
      </c>
      <c r="F4384" s="7" t="s">
        <v>31</v>
      </c>
      <c r="G4384" s="8">
        <v>3.85</v>
      </c>
      <c r="H4384" s="9">
        <v>1.3100000000000001E-2</v>
      </c>
      <c r="I4384" s="10">
        <v>20353.55</v>
      </c>
      <c r="J4384" s="11"/>
      <c r="K4384" s="7"/>
      <c r="L4384" s="12">
        <v>40</v>
      </c>
      <c r="M4384" s="11"/>
      <c r="N4384" s="38">
        <f>I4384*(100-$B$4)*(100-$B$5)/10000</f>
        <v>20353.55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6870</v>
      </c>
      <c r="F4385" s="7" t="s">
        <v>31</v>
      </c>
      <c r="G4385" s="8">
        <v>3.85</v>
      </c>
      <c r="H4385" s="9">
        <v>1.3100000000000001E-2</v>
      </c>
      <c r="I4385" s="10">
        <v>20353.55</v>
      </c>
      <c r="J4385" s="11"/>
      <c r="K4385" s="7"/>
      <c r="L4385" s="12">
        <v>40</v>
      </c>
      <c r="M4385" s="11"/>
      <c r="N4385" s="38">
        <f>I4385*(100-$B$4)*(100-$B$5)/10000</f>
        <v>20353.55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6870</v>
      </c>
      <c r="F4386" s="7" t="s">
        <v>31</v>
      </c>
      <c r="G4386" s="8">
        <v>3.85</v>
      </c>
      <c r="H4386" s="9">
        <v>1.3100000000000001E-2</v>
      </c>
      <c r="I4386" s="10">
        <v>20353.55</v>
      </c>
      <c r="J4386" s="11"/>
      <c r="K4386" s="7"/>
      <c r="L4386" s="12">
        <v>40</v>
      </c>
      <c r="M4386" s="11"/>
      <c r="N4386" s="38">
        <f>I4386*(100-$B$4)*(100-$B$5)/10000</f>
        <v>20353.55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40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6870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61</v>
      </c>
      <c r="E4389" s="7" t="s">
        <v>6870</v>
      </c>
      <c r="F4389" s="7" t="s">
        <v>31</v>
      </c>
      <c r="G4389" s="8">
        <v>4.8</v>
      </c>
      <c r="H4389" s="9">
        <v>1.3100000000000001E-2</v>
      </c>
      <c r="I4389" s="10">
        <v>28144.240000000002</v>
      </c>
      <c r="J4389" s="11"/>
      <c r="K4389" s="7" t="s">
        <v>92</v>
      </c>
      <c r="L4389" s="12">
        <v>40</v>
      </c>
      <c r="M4389" s="11"/>
      <c r="N4389" s="38">
        <f>I4389*(100-$B$4)*(100-$B$5)/10000</f>
        <v>28144.240000000002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61</v>
      </c>
      <c r="E4390" s="7" t="s">
        <v>6870</v>
      </c>
      <c r="F4390" s="7" t="s">
        <v>31</v>
      </c>
      <c r="G4390" s="8">
        <v>4.8</v>
      </c>
      <c r="H4390" s="9">
        <v>1.3100000000000001E-2</v>
      </c>
      <c r="I4390" s="10">
        <v>28144.240000000002</v>
      </c>
      <c r="J4390" s="11"/>
      <c r="K4390" s="7" t="s">
        <v>92</v>
      </c>
      <c r="L4390" s="12">
        <v>40</v>
      </c>
      <c r="M4390" s="11"/>
      <c r="N4390" s="38">
        <f>I4390*(100-$B$4)*(100-$B$5)/10000</f>
        <v>28144.240000000002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61</v>
      </c>
      <c r="E4391" s="7" t="s">
        <v>6870</v>
      </c>
      <c r="F4391" s="7" t="s">
        <v>31</v>
      </c>
      <c r="G4391" s="8">
        <v>4.8</v>
      </c>
      <c r="H4391" s="9">
        <v>1.3100000000000001E-2</v>
      </c>
      <c r="I4391" s="10">
        <v>28144.240000000002</v>
      </c>
      <c r="J4391" s="11"/>
      <c r="K4391" s="7" t="s">
        <v>92</v>
      </c>
      <c r="L4391" s="12">
        <v>40</v>
      </c>
      <c r="M4391" s="11"/>
      <c r="N4391" s="38">
        <f>I4391*(100-$B$4)*(100-$B$5)/10000</f>
        <v>28144.240000000002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61</v>
      </c>
      <c r="E4392" s="7" t="s">
        <v>6870</v>
      </c>
      <c r="F4392" s="7" t="s">
        <v>31</v>
      </c>
      <c r="G4392" s="8">
        <v>4.8</v>
      </c>
      <c r="H4392" s="9">
        <v>1.3100000000000001E-2</v>
      </c>
      <c r="I4392" s="10">
        <v>28144.240000000002</v>
      </c>
      <c r="J4392" s="11"/>
      <c r="K4392" s="7" t="s">
        <v>92</v>
      </c>
      <c r="L4392" s="12">
        <v>40</v>
      </c>
      <c r="M4392" s="11"/>
      <c r="N4392" s="38">
        <f>I4392*(100-$B$4)*(100-$B$5)/10000</f>
        <v>28144.240000000002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8484</v>
      </c>
      <c r="D4393" s="7" t="s">
        <v>29</v>
      </c>
      <c r="E4393" s="7" t="s">
        <v>8774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8484</v>
      </c>
      <c r="D4394" s="7" t="s">
        <v>29</v>
      </c>
      <c r="E4394" s="7" t="s">
        <v>8774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8777</v>
      </c>
      <c r="B4395" s="7" t="s">
        <v>8778</v>
      </c>
      <c r="C4395" s="7" t="s">
        <v>8484</v>
      </c>
      <c r="D4395" s="7" t="s">
        <v>29</v>
      </c>
      <c r="E4395" s="7" t="s">
        <v>8774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8484</v>
      </c>
      <c r="D4396" s="7" t="s">
        <v>29</v>
      </c>
      <c r="E4396" s="7" t="s">
        <v>8774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8484</v>
      </c>
      <c r="D4397" s="7" t="s">
        <v>29</v>
      </c>
      <c r="E4397" s="7" t="s">
        <v>8774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8484</v>
      </c>
      <c r="D4398" s="7" t="s">
        <v>29</v>
      </c>
      <c r="E4398" s="7" t="s">
        <v>8774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8785</v>
      </c>
      <c r="B4399" s="7" t="s">
        <v>8786</v>
      </c>
      <c r="C4399" s="7" t="s">
        <v>8484</v>
      </c>
      <c r="D4399" s="7" t="s">
        <v>29</v>
      </c>
      <c r="E4399" s="7" t="s">
        <v>8774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8484</v>
      </c>
      <c r="D4400" s="7" t="s">
        <v>61</v>
      </c>
      <c r="E4400" s="7" t="s">
        <v>8774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8484</v>
      </c>
      <c r="D4401" s="7" t="s">
        <v>61</v>
      </c>
      <c r="E4401" s="7" t="s">
        <v>8774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8484</v>
      </c>
      <c r="D4402" s="7" t="s">
        <v>61</v>
      </c>
      <c r="E4402" s="7" t="s">
        <v>8774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8793</v>
      </c>
      <c r="B4403" s="7" t="s">
        <v>8794</v>
      </c>
      <c r="C4403" s="7" t="s">
        <v>8484</v>
      </c>
      <c r="D4403" s="7" t="s">
        <v>61</v>
      </c>
      <c r="E4403" s="7" t="s">
        <v>8774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8484</v>
      </c>
      <c r="D4404" s="7" t="s">
        <v>61</v>
      </c>
      <c r="E4404" s="7" t="s">
        <v>8774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8484</v>
      </c>
      <c r="D4405" s="7" t="s">
        <v>61</v>
      </c>
      <c r="E4405" s="7" t="s">
        <v>8774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8484</v>
      </c>
      <c r="D4406" s="7" t="s">
        <v>61</v>
      </c>
      <c r="E4406" s="7" t="s">
        <v>8774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8484</v>
      </c>
      <c r="D4407" s="7" t="s">
        <v>61</v>
      </c>
      <c r="E4407" s="7" t="s">
        <v>8774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8484</v>
      </c>
      <c r="D4408" s="7" t="s">
        <v>61</v>
      </c>
      <c r="E4408" s="7" t="s">
        <v>8774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8484</v>
      </c>
      <c r="D4409" s="7" t="s">
        <v>61</v>
      </c>
      <c r="E4409" s="7" t="s">
        <v>8774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8807</v>
      </c>
      <c r="B4410" s="7" t="s">
        <v>8808</v>
      </c>
      <c r="C4410" s="7" t="s">
        <v>8484</v>
      </c>
      <c r="D4410" s="7" t="s">
        <v>61</v>
      </c>
      <c r="E4410" s="7" t="s">
        <v>8774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8809</v>
      </c>
      <c r="B4411" s="7" t="s">
        <v>8810</v>
      </c>
      <c r="C4411" s="7" t="s">
        <v>8484</v>
      </c>
      <c r="D4411" s="7" t="s">
        <v>61</v>
      </c>
      <c r="E4411" s="7" t="s">
        <v>8774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8811</v>
      </c>
      <c r="B4412" s="7" t="s">
        <v>8812</v>
      </c>
      <c r="C4412" s="7" t="s">
        <v>8514</v>
      </c>
      <c r="D4412" s="7" t="s">
        <v>29</v>
      </c>
      <c r="E4412" s="7" t="s">
        <v>8813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8514</v>
      </c>
      <c r="D4413" s="7" t="s">
        <v>29</v>
      </c>
      <c r="E4413" s="7" t="s">
        <v>8813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8514</v>
      </c>
      <c r="D4414" s="7" t="s">
        <v>29</v>
      </c>
      <c r="E4414" s="7" t="s">
        <v>8813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8514</v>
      </c>
      <c r="D4415" s="7" t="s">
        <v>29</v>
      </c>
      <c r="E4415" s="7" t="s">
        <v>8813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5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8514</v>
      </c>
      <c r="D4416" s="7" t="s">
        <v>29</v>
      </c>
      <c r="E4416" s="7" t="s">
        <v>8813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8514</v>
      </c>
      <c r="D4417" s="7" t="s">
        <v>29</v>
      </c>
      <c r="E4417" s="7" t="s">
        <v>8813</v>
      </c>
      <c r="F4417" s="7" t="s">
        <v>31</v>
      </c>
      <c r="G4417" s="8">
        <v>3.85</v>
      </c>
      <c r="H4417" s="9">
        <v>1.3100000000000001E-2</v>
      </c>
      <c r="I4417" s="10">
        <v>21643.91</v>
      </c>
      <c r="J4417" s="11"/>
      <c r="K4417" s="7" t="s">
        <v>705</v>
      </c>
      <c r="L4417" s="12">
        <v>30</v>
      </c>
      <c r="M4417" s="11"/>
      <c r="N4417" s="38">
        <f>I4417*(100-$B$4)*(100-$B$5)/10000</f>
        <v>21643.91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8514</v>
      </c>
      <c r="D4418" s="7" t="s">
        <v>61</v>
      </c>
      <c r="E4418" s="7" t="s">
        <v>8813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8514</v>
      </c>
      <c r="D4419" s="7" t="s">
        <v>61</v>
      </c>
      <c r="E4419" s="7" t="s">
        <v>8813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8828</v>
      </c>
      <c r="B4420" s="7" t="s">
        <v>8829</v>
      </c>
      <c r="C4420" s="7" t="s">
        <v>8514</v>
      </c>
      <c r="D4420" s="7" t="s">
        <v>61</v>
      </c>
      <c r="E4420" s="7" t="s">
        <v>8813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8830</v>
      </c>
      <c r="B4421" s="7" t="s">
        <v>8831</v>
      </c>
      <c r="C4421" s="7" t="s">
        <v>8514</v>
      </c>
      <c r="D4421" s="7" t="s">
        <v>61</v>
      </c>
      <c r="E4421" s="7" t="s">
        <v>8813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8832</v>
      </c>
      <c r="B4422" s="7" t="s">
        <v>8833</v>
      </c>
      <c r="C4422" s="7" t="s">
        <v>8514</v>
      </c>
      <c r="D4422" s="7" t="s">
        <v>61</v>
      </c>
      <c r="E4422" s="7" t="s">
        <v>8813</v>
      </c>
      <c r="F4422" s="7" t="s">
        <v>31</v>
      </c>
      <c r="G4422" s="8">
        <v>3.85</v>
      </c>
      <c r="H4422" s="9">
        <v>1.0861000000000001E-2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47.1" customHeight="1" outlineLevel="5" x14ac:dyDescent="0.2">
      <c r="A4423" s="6" t="s">
        <v>8834</v>
      </c>
      <c r="B4423" s="7" t="s">
        <v>8835</v>
      </c>
      <c r="C4423" s="7" t="s">
        <v>8514</v>
      </c>
      <c r="D4423" s="7" t="s">
        <v>61</v>
      </c>
      <c r="E4423" s="7" t="s">
        <v>8813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8514</v>
      </c>
      <c r="D4424" s="7" t="s">
        <v>61</v>
      </c>
      <c r="E4424" s="7" t="s">
        <v>8813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8514</v>
      </c>
      <c r="D4425" s="7" t="s">
        <v>61</v>
      </c>
      <c r="E4425" s="7" t="s">
        <v>8813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59.1" customHeight="1" outlineLevel="5" x14ac:dyDescent="0.2">
      <c r="A4426" s="6" t="s">
        <v>8840</v>
      </c>
      <c r="B4426" s="7" t="s">
        <v>8841</v>
      </c>
      <c r="C4426" s="7" t="s">
        <v>8514</v>
      </c>
      <c r="D4426" s="7" t="s">
        <v>61</v>
      </c>
      <c r="E4426" s="7" t="s">
        <v>8813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59.1" customHeight="1" outlineLevel="5" x14ac:dyDescent="0.2">
      <c r="A4427" s="6" t="s">
        <v>8842</v>
      </c>
      <c r="B4427" s="7" t="s">
        <v>8843</v>
      </c>
      <c r="C4427" s="7" t="s">
        <v>8514</v>
      </c>
      <c r="D4427" s="7" t="s">
        <v>61</v>
      </c>
      <c r="E4427" s="7" t="s">
        <v>8813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59.1" customHeight="1" outlineLevel="5" x14ac:dyDescent="0.2">
      <c r="A4428" s="6" t="s">
        <v>8844</v>
      </c>
      <c r="B4428" s="7" t="s">
        <v>8845</v>
      </c>
      <c r="C4428" s="7" t="s">
        <v>8514</v>
      </c>
      <c r="D4428" s="7" t="s">
        <v>61</v>
      </c>
      <c r="E4428" s="7" t="s">
        <v>8813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59.1" customHeight="1" outlineLevel="5" x14ac:dyDescent="0.2">
      <c r="A4429" s="6" t="s">
        <v>8846</v>
      </c>
      <c r="B4429" s="7" t="s">
        <v>8847</v>
      </c>
      <c r="C4429" s="7" t="s">
        <v>8514</v>
      </c>
      <c r="D4429" s="7" t="s">
        <v>61</v>
      </c>
      <c r="E4429" s="7" t="s">
        <v>8813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11.1" customHeight="1" outlineLevel="4" x14ac:dyDescent="0.2">
      <c r="A4430" s="30" t="s">
        <v>8848</v>
      </c>
      <c r="B4430" s="30"/>
      <c r="C4430" s="30"/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7"/>
      <c r="O4430" s="37"/>
      <c r="P4430" s="37"/>
      <c r="Q4430" s="37"/>
    </row>
    <row r="4431" spans="1:17" ht="35.1" customHeight="1" outlineLevel="5" x14ac:dyDescent="0.2">
      <c r="A4431" s="6" t="s">
        <v>8849</v>
      </c>
      <c r="B4431" s="7" t="s">
        <v>8850</v>
      </c>
      <c r="C4431" s="7" t="s">
        <v>8484</v>
      </c>
      <c r="D4431" s="7" t="s">
        <v>29</v>
      </c>
      <c r="E4431" s="7" t="s">
        <v>8851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8484</v>
      </c>
      <c r="D4432" s="7" t="s">
        <v>29</v>
      </c>
      <c r="E4432" s="7" t="s">
        <v>8851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8484</v>
      </c>
      <c r="D4433" s="7" t="s">
        <v>29</v>
      </c>
      <c r="E4433" s="7" t="s">
        <v>8851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30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8484</v>
      </c>
      <c r="D4434" s="7" t="s">
        <v>29</v>
      </c>
      <c r="E4434" s="7" t="s">
        <v>8851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30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8484</v>
      </c>
      <c r="D4435" s="7" t="s">
        <v>29</v>
      </c>
      <c r="E4435" s="7" t="s">
        <v>8851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30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8484</v>
      </c>
      <c r="D4436" s="7" t="s">
        <v>29</v>
      </c>
      <c r="E4436" s="7" t="s">
        <v>8851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30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8484</v>
      </c>
      <c r="D4437" s="7" t="s">
        <v>61</v>
      </c>
      <c r="E4437" s="7" t="s">
        <v>8851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8484</v>
      </c>
      <c r="D4438" s="7" t="s">
        <v>61</v>
      </c>
      <c r="E4438" s="7" t="s">
        <v>8851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8484</v>
      </c>
      <c r="D4439" s="7" t="s">
        <v>61</v>
      </c>
      <c r="E4439" s="7" t="s">
        <v>8851</v>
      </c>
      <c r="F4439" s="7" t="s">
        <v>31</v>
      </c>
      <c r="G4439" s="8">
        <v>4.47</v>
      </c>
      <c r="H4439" s="9">
        <v>1.5403999999999999E-2</v>
      </c>
      <c r="I4439" s="10">
        <v>22052.560000000001</v>
      </c>
      <c r="J4439" s="11"/>
      <c r="K4439" s="7"/>
      <c r="L4439" s="12">
        <v>40</v>
      </c>
      <c r="M4439" s="11"/>
      <c r="N4439" s="38">
        <f>I4439*(100-$B$4)*(100-$B$5)/10000</f>
        <v>22052.560000000001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8484</v>
      </c>
      <c r="D4440" s="7" t="s">
        <v>61</v>
      </c>
      <c r="E4440" s="7" t="s">
        <v>8851</v>
      </c>
      <c r="F4440" s="7" t="s">
        <v>31</v>
      </c>
      <c r="G4440" s="8">
        <v>4.47</v>
      </c>
      <c r="H4440" s="9">
        <v>1.5403999999999999E-2</v>
      </c>
      <c r="I4440" s="10">
        <v>22052.560000000001</v>
      </c>
      <c r="J4440" s="11"/>
      <c r="K4440" s="7"/>
      <c r="L4440" s="12">
        <v>40</v>
      </c>
      <c r="M4440" s="11"/>
      <c r="N4440" s="38">
        <f>I4440*(100-$B$4)*(100-$B$5)/10000</f>
        <v>22052.560000000001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8870</v>
      </c>
      <c r="B4441" s="7" t="s">
        <v>8871</v>
      </c>
      <c r="C4441" s="7" t="s">
        <v>8484</v>
      </c>
      <c r="D4441" s="7" t="s">
        <v>61</v>
      </c>
      <c r="E4441" s="7" t="s">
        <v>8851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40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8484</v>
      </c>
      <c r="D4442" s="7" t="s">
        <v>61</v>
      </c>
      <c r="E4442" s="7" t="s">
        <v>8851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40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8874</v>
      </c>
      <c r="B4443" s="7" t="s">
        <v>8804</v>
      </c>
      <c r="C4443" s="7" t="s">
        <v>8484</v>
      </c>
      <c r="D4443" s="7" t="s">
        <v>61</v>
      </c>
      <c r="E4443" s="7" t="s">
        <v>8851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8484</v>
      </c>
      <c r="D4444" s="7" t="s">
        <v>61</v>
      </c>
      <c r="E4444" s="7" t="s">
        <v>8851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8484</v>
      </c>
      <c r="D4445" s="7" t="s">
        <v>61</v>
      </c>
      <c r="E4445" s="7" t="s">
        <v>8851</v>
      </c>
      <c r="F4445" s="7" t="s">
        <v>31</v>
      </c>
      <c r="G4445" s="8">
        <v>5.27</v>
      </c>
      <c r="H4445" s="9">
        <v>1.5403999999999999E-2</v>
      </c>
      <c r="I4445" s="10">
        <v>29843.22</v>
      </c>
      <c r="J4445" s="11"/>
      <c r="K4445" s="7" t="s">
        <v>92</v>
      </c>
      <c r="L4445" s="12">
        <v>40</v>
      </c>
      <c r="M4445" s="11"/>
      <c r="N4445" s="38">
        <f>I4445*(100-$B$4)*(100-$B$5)/10000</f>
        <v>29843.22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8484</v>
      </c>
      <c r="D4446" s="7" t="s">
        <v>61</v>
      </c>
      <c r="E4446" s="7" t="s">
        <v>8851</v>
      </c>
      <c r="F4446" s="7" t="s">
        <v>31</v>
      </c>
      <c r="G4446" s="8">
        <v>5.27</v>
      </c>
      <c r="H4446" s="9">
        <v>1.5403999999999999E-2</v>
      </c>
      <c r="I4446" s="10">
        <v>29843.22</v>
      </c>
      <c r="J4446" s="11"/>
      <c r="K4446" s="7" t="s">
        <v>92</v>
      </c>
      <c r="L4446" s="12">
        <v>40</v>
      </c>
      <c r="M4446" s="11"/>
      <c r="N4446" s="38">
        <f>I4446*(100-$B$4)*(100-$B$5)/10000</f>
        <v>29843.22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8484</v>
      </c>
      <c r="D4447" s="7" t="s">
        <v>61</v>
      </c>
      <c r="E4447" s="7" t="s">
        <v>8851</v>
      </c>
      <c r="F4447" s="7" t="s">
        <v>31</v>
      </c>
      <c r="G4447" s="8">
        <v>5.27</v>
      </c>
      <c r="H4447" s="9">
        <v>1.5403999999999999E-2</v>
      </c>
      <c r="I4447" s="10">
        <v>29843.22</v>
      </c>
      <c r="J4447" s="11"/>
      <c r="K4447" s="7" t="s">
        <v>92</v>
      </c>
      <c r="L4447" s="12">
        <v>40</v>
      </c>
      <c r="M4447" s="11"/>
      <c r="N4447" s="38">
        <f>I4447*(100-$B$4)*(100-$B$5)/10000</f>
        <v>29843.22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8484</v>
      </c>
      <c r="D4448" s="7" t="s">
        <v>61</v>
      </c>
      <c r="E4448" s="7" t="s">
        <v>8851</v>
      </c>
      <c r="F4448" s="7" t="s">
        <v>31</v>
      </c>
      <c r="G4448" s="8">
        <v>5.27</v>
      </c>
      <c r="H4448" s="9">
        <v>1.5403999999999999E-2</v>
      </c>
      <c r="I4448" s="10">
        <v>29843.22</v>
      </c>
      <c r="J4448" s="11"/>
      <c r="K4448" s="7" t="s">
        <v>92</v>
      </c>
      <c r="L4448" s="12">
        <v>40</v>
      </c>
      <c r="M4448" s="11"/>
      <c r="N4448" s="38">
        <f>I4448*(100-$B$4)*(100-$B$5)/10000</f>
        <v>29843.22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29</v>
      </c>
      <c r="E4451" s="7" t="s">
        <v>7529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29</v>
      </c>
      <c r="E4452" s="7" t="s">
        <v>7529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29</v>
      </c>
      <c r="E4453" s="7" t="s">
        <v>7529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29</v>
      </c>
      <c r="E4454" s="7" t="s">
        <v>7529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59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61</v>
      </c>
      <c r="E4463" s="7" t="s">
        <v>7529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59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61</v>
      </c>
      <c r="E4464" s="7" t="s">
        <v>7529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59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7529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59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7529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7764</v>
      </c>
      <c r="D4467" s="7" t="s">
        <v>29</v>
      </c>
      <c r="E4467" s="7" t="s">
        <v>8923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7764</v>
      </c>
      <c r="D4468" s="7" t="s">
        <v>29</v>
      </c>
      <c r="E4468" s="7" t="s">
        <v>8923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7764</v>
      </c>
      <c r="D4469" s="7" t="s">
        <v>29</v>
      </c>
      <c r="E4469" s="7" t="s">
        <v>8923</v>
      </c>
      <c r="F4469" s="7" t="s">
        <v>31</v>
      </c>
      <c r="G4469" s="8">
        <v>3.9249999999999998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7764</v>
      </c>
      <c r="D4470" s="7" t="s">
        <v>29</v>
      </c>
      <c r="E4470" s="7" t="s">
        <v>8923</v>
      </c>
      <c r="F4470" s="7" t="s">
        <v>31</v>
      </c>
      <c r="G4470" s="8">
        <v>3.88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7764</v>
      </c>
      <c r="D4471" s="7" t="s">
        <v>29</v>
      </c>
      <c r="E4471" s="7" t="s">
        <v>8923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7764</v>
      </c>
      <c r="D4472" s="7" t="s">
        <v>29</v>
      </c>
      <c r="E4472" s="7" t="s">
        <v>8923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7764</v>
      </c>
      <c r="D4473" s="7" t="s">
        <v>29</v>
      </c>
      <c r="E4473" s="7" t="s">
        <v>8923</v>
      </c>
      <c r="F4473" s="7" t="s">
        <v>31</v>
      </c>
      <c r="G4473" s="8">
        <v>4.47</v>
      </c>
      <c r="H4473" s="9">
        <v>1.5403999999999999E-2</v>
      </c>
      <c r="I4473" s="10">
        <v>23342.94</v>
      </c>
      <c r="J4473" s="11"/>
      <c r="K4473" s="7" t="s">
        <v>705</v>
      </c>
      <c r="L4473" s="12">
        <v>30</v>
      </c>
      <c r="M4473" s="11"/>
      <c r="N4473" s="38">
        <f>I4473*(100-$B$4)*(100-$B$5)/10000</f>
        <v>23342.94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7764</v>
      </c>
      <c r="D4474" s="7" t="s">
        <v>29</v>
      </c>
      <c r="E4474" s="7" t="s">
        <v>8923</v>
      </c>
      <c r="F4474" s="7" t="s">
        <v>31</v>
      </c>
      <c r="G4474" s="8">
        <v>4.47</v>
      </c>
      <c r="H4474" s="9">
        <v>1.5403999999999999E-2</v>
      </c>
      <c r="I4474" s="10">
        <v>23342.94</v>
      </c>
      <c r="J4474" s="11"/>
      <c r="K4474" s="7" t="s">
        <v>705</v>
      </c>
      <c r="L4474" s="12">
        <v>30</v>
      </c>
      <c r="M4474" s="11"/>
      <c r="N4474" s="38">
        <f>I4474*(100-$B$4)*(100-$B$5)/10000</f>
        <v>23342.94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7764</v>
      </c>
      <c r="D4475" s="7" t="s">
        <v>61</v>
      </c>
      <c r="E4475" s="7" t="s">
        <v>8923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7764</v>
      </c>
      <c r="D4476" s="7" t="s">
        <v>61</v>
      </c>
      <c r="E4476" s="7" t="s">
        <v>8923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8942</v>
      </c>
      <c r="B4477" s="7" t="s">
        <v>8943</v>
      </c>
      <c r="C4477" s="7" t="s">
        <v>7764</v>
      </c>
      <c r="D4477" s="7" t="s">
        <v>61</v>
      </c>
      <c r="E4477" s="7" t="s">
        <v>8923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7764</v>
      </c>
      <c r="D4478" s="7" t="s">
        <v>61</v>
      </c>
      <c r="E4478" s="7" t="s">
        <v>8923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7.1" customHeight="1" outlineLevel="5" x14ac:dyDescent="0.2">
      <c r="A4479" s="6" t="s">
        <v>8946</v>
      </c>
      <c r="B4479" s="7" t="s">
        <v>8947</v>
      </c>
      <c r="C4479" s="7" t="s">
        <v>7764</v>
      </c>
      <c r="D4479" s="7" t="s">
        <v>61</v>
      </c>
      <c r="E4479" s="7" t="s">
        <v>8923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7764</v>
      </c>
      <c r="D4480" s="7" t="s">
        <v>61</v>
      </c>
      <c r="E4480" s="7" t="s">
        <v>8923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7764</v>
      </c>
      <c r="D4481" s="7" t="s">
        <v>61</v>
      </c>
      <c r="E4481" s="7" t="s">
        <v>8923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7764</v>
      </c>
      <c r="D4482" s="7" t="s">
        <v>61</v>
      </c>
      <c r="E4482" s="7" t="s">
        <v>8923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7764</v>
      </c>
      <c r="D4483" s="7" t="s">
        <v>61</v>
      </c>
      <c r="E4483" s="7" t="s">
        <v>8923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7764</v>
      </c>
      <c r="D4484" s="7" t="s">
        <v>61</v>
      </c>
      <c r="E4484" s="7" t="s">
        <v>8923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7764</v>
      </c>
      <c r="D4485" s="7" t="s">
        <v>61</v>
      </c>
      <c r="E4485" s="7" t="s">
        <v>8923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7764</v>
      </c>
      <c r="D4486" s="7" t="s">
        <v>61</v>
      </c>
      <c r="E4486" s="7" t="s">
        <v>8923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11.1" customHeight="1" outlineLevel="3" x14ac:dyDescent="0.2">
      <c r="A4487" s="29" t="s">
        <v>8962</v>
      </c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6"/>
      <c r="O4487" s="36"/>
      <c r="P4487" s="36"/>
      <c r="Q4487" s="36"/>
    </row>
    <row r="4488" spans="1:17" ht="11.1" customHeight="1" outlineLevel="4" x14ac:dyDescent="0.2">
      <c r="A4488" s="30" t="s">
        <v>8963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7671.42</v>
      </c>
      <c r="J4489" s="11"/>
      <c r="K4489" s="7"/>
      <c r="L4489" s="12">
        <v>15</v>
      </c>
      <c r="M4489" s="11"/>
      <c r="N4489" s="38">
        <f>I4489*(100-$B$4)*(100-$B$5)/10000</f>
        <v>7671.42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7671.42</v>
      </c>
      <c r="J4490" s="11"/>
      <c r="K4490" s="7"/>
      <c r="L4490" s="12">
        <v>15</v>
      </c>
      <c r="M4490" s="11"/>
      <c r="N4490" s="38">
        <f>I4490*(100-$B$4)*(100-$B$5)/10000</f>
        <v>7671.42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3.2</v>
      </c>
      <c r="H4491" s="9">
        <v>6.646E-3</v>
      </c>
      <c r="I4491" s="10">
        <v>7671.42</v>
      </c>
      <c r="J4491" s="11"/>
      <c r="K4491" s="7"/>
      <c r="L4491" s="12">
        <v>15</v>
      </c>
      <c r="M4491" s="11"/>
      <c r="N4491" s="38">
        <f>I4491*(100-$B$4)*(100-$B$5)/10000</f>
        <v>7671.42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3.2</v>
      </c>
      <c r="H4492" s="9">
        <v>6.646E-3</v>
      </c>
      <c r="I4492" s="10">
        <v>9758.26</v>
      </c>
      <c r="J4492" s="11"/>
      <c r="K4492" s="7" t="s">
        <v>705</v>
      </c>
      <c r="L4492" s="12">
        <v>15</v>
      </c>
      <c r="M4492" s="11"/>
      <c r="N4492" s="38">
        <f>I4492*(100-$B$4)*(100-$B$5)/10000</f>
        <v>9758.26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3.2</v>
      </c>
      <c r="H4493" s="9">
        <v>6.646E-3</v>
      </c>
      <c r="I4493" s="10">
        <v>9758.26</v>
      </c>
      <c r="J4493" s="11"/>
      <c r="K4493" s="7" t="s">
        <v>705</v>
      </c>
      <c r="L4493" s="12">
        <v>15</v>
      </c>
      <c r="M4493" s="11"/>
      <c r="N4493" s="38">
        <f>I4493*(100-$B$4)*(100-$B$5)/10000</f>
        <v>9758.26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6.646E-3</v>
      </c>
      <c r="I4494" s="10">
        <v>9758.26</v>
      </c>
      <c r="J4494" s="11"/>
      <c r="K4494" s="7" t="s">
        <v>705</v>
      </c>
      <c r="L4494" s="12">
        <v>15</v>
      </c>
      <c r="M4494" s="11"/>
      <c r="N4494" s="38">
        <f>I4494*(100-$B$4)*(100-$B$5)/10000</f>
        <v>9758.26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3.5</v>
      </c>
      <c r="H4495" s="9">
        <v>6.646E-3</v>
      </c>
      <c r="I4495" s="10">
        <v>15462.09</v>
      </c>
      <c r="J4495" s="11"/>
      <c r="K4495" s="7" t="s">
        <v>92</v>
      </c>
      <c r="L4495" s="12">
        <v>30</v>
      </c>
      <c r="M4495" s="11"/>
      <c r="N4495" s="38">
        <f>I4495*(100-$B$4)*(100-$B$5)/10000</f>
        <v>15462.09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3.5</v>
      </c>
      <c r="H4496" s="9">
        <v>5.5380000000000004E-3</v>
      </c>
      <c r="I4496" s="10">
        <v>15462.09</v>
      </c>
      <c r="J4496" s="11"/>
      <c r="K4496" s="7" t="s">
        <v>92</v>
      </c>
      <c r="L4496" s="12">
        <v>30</v>
      </c>
      <c r="M4496" s="11"/>
      <c r="N4496" s="38">
        <f>I4496*(100-$B$4)*(100-$B$5)/10000</f>
        <v>15462.09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29</v>
      </c>
      <c r="E4497" s="7" t="s">
        <v>2979</v>
      </c>
      <c r="F4497" s="7" t="s">
        <v>31</v>
      </c>
      <c r="G4497" s="8">
        <v>3.5</v>
      </c>
      <c r="H4497" s="9">
        <v>6.646E-3</v>
      </c>
      <c r="I4497" s="10">
        <v>15462.09</v>
      </c>
      <c r="J4497" s="11"/>
      <c r="K4497" s="7" t="s">
        <v>92</v>
      </c>
      <c r="L4497" s="12">
        <v>30</v>
      </c>
      <c r="M4497" s="11"/>
      <c r="N4497" s="38">
        <f>I4497*(100-$B$4)*(100-$B$5)/10000</f>
        <v>15462.09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29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 t="s">
        <v>406</v>
      </c>
      <c r="L4498" s="12">
        <v>25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 t="s">
        <v>406</v>
      </c>
      <c r="L4499" s="12">
        <v>25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 t="s">
        <v>406</v>
      </c>
      <c r="L4500" s="12">
        <v>25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5.5380000000000004E-3</v>
      </c>
      <c r="I4502" s="10">
        <v>7671.42</v>
      </c>
      <c r="J4502" s="11"/>
      <c r="K4502" s="7"/>
      <c r="L4502" s="12">
        <v>15</v>
      </c>
      <c r="M4502" s="11"/>
      <c r="N4502" s="38">
        <f>I4502*(100-$B$4)*(100-$B$5)/10000</f>
        <v>7671.42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3.2</v>
      </c>
      <c r="H4503" s="9">
        <v>5.5380000000000004E-3</v>
      </c>
      <c r="I4503" s="10">
        <v>7671.42</v>
      </c>
      <c r="J4503" s="11"/>
      <c r="K4503" s="7"/>
      <c r="L4503" s="12">
        <v>15</v>
      </c>
      <c r="M4503" s="11"/>
      <c r="N4503" s="38">
        <f>I4503*(100-$B$4)*(100-$B$5)/10000</f>
        <v>7671.42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3.2</v>
      </c>
      <c r="H4505" s="9">
        <v>6.646E-3</v>
      </c>
      <c r="I4505" s="10">
        <v>9758.26</v>
      </c>
      <c r="J4505" s="11"/>
      <c r="K4505" s="7" t="s">
        <v>705</v>
      </c>
      <c r="L4505" s="12">
        <v>15</v>
      </c>
      <c r="M4505" s="11"/>
      <c r="N4505" s="38">
        <f>I4505*(100-$B$4)*(100-$B$5)/10000</f>
        <v>9758.26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6.646E-3</v>
      </c>
      <c r="I4506" s="10">
        <v>9758.26</v>
      </c>
      <c r="J4506" s="11"/>
      <c r="K4506" s="7" t="s">
        <v>705</v>
      </c>
      <c r="L4506" s="12">
        <v>15</v>
      </c>
      <c r="M4506" s="11"/>
      <c r="N4506" s="38">
        <f>I4506*(100-$B$4)*(100-$B$5)/10000</f>
        <v>9758.26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2998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3.5</v>
      </c>
      <c r="H4508" s="9">
        <v>6.646E-3</v>
      </c>
      <c r="I4508" s="10">
        <v>15462.09</v>
      </c>
      <c r="J4508" s="11"/>
      <c r="K4508" s="7" t="s">
        <v>92</v>
      </c>
      <c r="L4508" s="12">
        <v>30</v>
      </c>
      <c r="M4508" s="11"/>
      <c r="N4508" s="38">
        <f>I4508*(100-$B$4)*(100-$B$5)/10000</f>
        <v>15462.09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61</v>
      </c>
      <c r="E4509" s="7" t="s">
        <v>2979</v>
      </c>
      <c r="F4509" s="7" t="s">
        <v>31</v>
      </c>
      <c r="G4509" s="8">
        <v>3.5</v>
      </c>
      <c r="H4509" s="9">
        <v>6.646E-3</v>
      </c>
      <c r="I4509" s="10">
        <v>15462.09</v>
      </c>
      <c r="J4509" s="11"/>
      <c r="K4509" s="7" t="s">
        <v>92</v>
      </c>
      <c r="L4509" s="12">
        <v>30</v>
      </c>
      <c r="M4509" s="11"/>
      <c r="N4509" s="38">
        <f>I4509*(100-$B$4)*(100-$B$5)/10000</f>
        <v>15462.09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61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47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 t="s">
        <v>406</v>
      </c>
      <c r="L4511" s="12">
        <v>25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 t="s">
        <v>406</v>
      </c>
      <c r="L4512" s="12">
        <v>25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5235</v>
      </c>
      <c r="D4513" s="7" t="s">
        <v>29</v>
      </c>
      <c r="E4513" s="7" t="s">
        <v>7180</v>
      </c>
      <c r="F4513" s="7" t="s">
        <v>31</v>
      </c>
      <c r="G4513" s="8">
        <v>3.2</v>
      </c>
      <c r="H4513" s="9">
        <v>6.646E-3</v>
      </c>
      <c r="I4513" s="10">
        <v>7984.54</v>
      </c>
      <c r="J4513" s="11"/>
      <c r="K4513" s="7"/>
      <c r="L4513" s="12">
        <v>15</v>
      </c>
      <c r="M4513" s="11"/>
      <c r="N4513" s="38">
        <f>I4513*(100-$B$4)*(100-$B$5)/10000</f>
        <v>7984.54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5235</v>
      </c>
      <c r="D4514" s="7" t="s">
        <v>29</v>
      </c>
      <c r="E4514" s="7" t="s">
        <v>9016</v>
      </c>
      <c r="F4514" s="7" t="s">
        <v>31</v>
      </c>
      <c r="G4514" s="8">
        <v>3.2</v>
      </c>
      <c r="H4514" s="9">
        <v>6.646E-3</v>
      </c>
      <c r="I4514" s="10">
        <v>7984.54</v>
      </c>
      <c r="J4514" s="11"/>
      <c r="K4514" s="7"/>
      <c r="L4514" s="12">
        <v>15</v>
      </c>
      <c r="M4514" s="11"/>
      <c r="N4514" s="38">
        <f>I4514*(100-$B$4)*(100-$B$5)/10000</f>
        <v>7984.54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9017</v>
      </c>
      <c r="B4515" s="7" t="s">
        <v>9018</v>
      </c>
      <c r="C4515" s="7" t="s">
        <v>5235</v>
      </c>
      <c r="D4515" s="7" t="s">
        <v>29</v>
      </c>
      <c r="E4515" s="7" t="s">
        <v>9016</v>
      </c>
      <c r="F4515" s="7" t="s">
        <v>31</v>
      </c>
      <c r="G4515" s="8">
        <v>3.2</v>
      </c>
      <c r="H4515" s="9">
        <v>6.646E-3</v>
      </c>
      <c r="I4515" s="10">
        <v>7984.54</v>
      </c>
      <c r="J4515" s="11"/>
      <c r="K4515" s="7"/>
      <c r="L4515" s="12">
        <v>15</v>
      </c>
      <c r="M4515" s="11"/>
      <c r="N4515" s="38">
        <f>I4515*(100-$B$4)*(100-$B$5)/10000</f>
        <v>7984.54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9019</v>
      </c>
      <c r="B4516" s="7" t="s">
        <v>9020</v>
      </c>
      <c r="C4516" s="7" t="s">
        <v>5235</v>
      </c>
      <c r="D4516" s="7" t="s">
        <v>29</v>
      </c>
      <c r="E4516" s="7" t="s">
        <v>9016</v>
      </c>
      <c r="F4516" s="7" t="s">
        <v>31</v>
      </c>
      <c r="G4516" s="8">
        <v>3.2</v>
      </c>
      <c r="H4516" s="9">
        <v>6.646E-3</v>
      </c>
      <c r="I4516" s="10">
        <v>10071.370000000001</v>
      </c>
      <c r="J4516" s="11"/>
      <c r="K4516" s="7" t="s">
        <v>705</v>
      </c>
      <c r="L4516" s="12">
        <v>15</v>
      </c>
      <c r="M4516" s="11"/>
      <c r="N4516" s="38">
        <f>I4516*(100-$B$4)*(100-$B$5)/10000</f>
        <v>10071.370000000001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9021</v>
      </c>
      <c r="B4517" s="7" t="s">
        <v>9022</v>
      </c>
      <c r="C4517" s="7" t="s">
        <v>5235</v>
      </c>
      <c r="D4517" s="7" t="s">
        <v>29</v>
      </c>
      <c r="E4517" s="7" t="s">
        <v>9016</v>
      </c>
      <c r="F4517" s="7" t="s">
        <v>31</v>
      </c>
      <c r="G4517" s="8">
        <v>3.2</v>
      </c>
      <c r="H4517" s="9">
        <v>6.646E-3</v>
      </c>
      <c r="I4517" s="10">
        <v>10071.370000000001</v>
      </c>
      <c r="J4517" s="11"/>
      <c r="K4517" s="7" t="s">
        <v>705</v>
      </c>
      <c r="L4517" s="12">
        <v>15</v>
      </c>
      <c r="M4517" s="11"/>
      <c r="N4517" s="38">
        <f>I4517*(100-$B$4)*(100-$B$5)/10000</f>
        <v>10071.370000000001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5235</v>
      </c>
      <c r="D4518" s="7" t="s">
        <v>29</v>
      </c>
      <c r="E4518" s="7" t="s">
        <v>7180</v>
      </c>
      <c r="F4518" s="7" t="s">
        <v>31</v>
      </c>
      <c r="G4518" s="8">
        <v>3.2</v>
      </c>
      <c r="H4518" s="9">
        <v>5.5380000000000004E-3</v>
      </c>
      <c r="I4518" s="10">
        <v>10071.370000000001</v>
      </c>
      <c r="J4518" s="11"/>
      <c r="K4518" s="7" t="s">
        <v>705</v>
      </c>
      <c r="L4518" s="12">
        <v>15</v>
      </c>
      <c r="M4518" s="11"/>
      <c r="N4518" s="38">
        <f>I4518*(100-$B$4)*(100-$B$5)/10000</f>
        <v>10071.370000000001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9025</v>
      </c>
      <c r="B4519" s="7" t="s">
        <v>9026</v>
      </c>
      <c r="C4519" s="7" t="s">
        <v>5235</v>
      </c>
      <c r="D4519" s="7" t="s">
        <v>29</v>
      </c>
      <c r="E4519" s="7" t="s">
        <v>9016</v>
      </c>
      <c r="F4519" s="7" t="s">
        <v>31</v>
      </c>
      <c r="G4519" s="8">
        <v>3.5</v>
      </c>
      <c r="H4519" s="9">
        <v>6.646E-3</v>
      </c>
      <c r="I4519" s="10">
        <v>15775.2</v>
      </c>
      <c r="J4519" s="11"/>
      <c r="K4519" s="7" t="s">
        <v>92</v>
      </c>
      <c r="L4519" s="12">
        <v>30</v>
      </c>
      <c r="M4519" s="11"/>
      <c r="N4519" s="38">
        <f>I4519*(100-$B$4)*(100-$B$5)/10000</f>
        <v>15775.2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5235</v>
      </c>
      <c r="D4520" s="7" t="s">
        <v>29</v>
      </c>
      <c r="E4520" s="7" t="s">
        <v>9016</v>
      </c>
      <c r="F4520" s="7" t="s">
        <v>31</v>
      </c>
      <c r="G4520" s="8">
        <v>3.5</v>
      </c>
      <c r="H4520" s="9">
        <v>6.646E-3</v>
      </c>
      <c r="I4520" s="10">
        <v>15775.2</v>
      </c>
      <c r="J4520" s="11"/>
      <c r="K4520" s="7" t="s">
        <v>92</v>
      </c>
      <c r="L4520" s="12">
        <v>30</v>
      </c>
      <c r="M4520" s="11"/>
      <c r="N4520" s="38">
        <f>I4520*(100-$B$4)*(100-$B$5)/10000</f>
        <v>15775.2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9029</v>
      </c>
      <c r="B4521" s="7" t="s">
        <v>9030</v>
      </c>
      <c r="C4521" s="7" t="s">
        <v>5235</v>
      </c>
      <c r="D4521" s="7" t="s">
        <v>29</v>
      </c>
      <c r="E4521" s="7" t="s">
        <v>7180</v>
      </c>
      <c r="F4521" s="7" t="s">
        <v>31</v>
      </c>
      <c r="G4521" s="8">
        <v>3.5</v>
      </c>
      <c r="H4521" s="9">
        <v>6.646E-3</v>
      </c>
      <c r="I4521" s="10">
        <v>15775.2</v>
      </c>
      <c r="J4521" s="11"/>
      <c r="K4521" s="7" t="s">
        <v>92</v>
      </c>
      <c r="L4521" s="12">
        <v>30</v>
      </c>
      <c r="M4521" s="11"/>
      <c r="N4521" s="38">
        <f>I4521*(100-$B$4)*(100-$B$5)/10000</f>
        <v>15775.2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5235</v>
      </c>
      <c r="D4522" s="7" t="s">
        <v>61</v>
      </c>
      <c r="E4522" s="7" t="s">
        <v>9016</v>
      </c>
      <c r="F4522" s="7" t="s">
        <v>31</v>
      </c>
      <c r="G4522" s="8">
        <v>3.2</v>
      </c>
      <c r="H4522" s="9">
        <v>6.646E-3</v>
      </c>
      <c r="I4522" s="10">
        <v>7984.54</v>
      </c>
      <c r="J4522" s="11"/>
      <c r="K4522" s="7"/>
      <c r="L4522" s="12">
        <v>15</v>
      </c>
      <c r="M4522" s="11"/>
      <c r="N4522" s="38">
        <f>I4522*(100-$B$4)*(100-$B$5)/10000</f>
        <v>7984.54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5235</v>
      </c>
      <c r="D4523" s="7" t="s">
        <v>61</v>
      </c>
      <c r="E4523" s="7" t="s">
        <v>9016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61</v>
      </c>
      <c r="E4524" s="7" t="s">
        <v>7180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61</v>
      </c>
      <c r="E4525" s="7" t="s">
        <v>9016</v>
      </c>
      <c r="F4525" s="7" t="s">
        <v>31</v>
      </c>
      <c r="G4525" s="8">
        <v>3.2</v>
      </c>
      <c r="H4525" s="9">
        <v>6.646E-3</v>
      </c>
      <c r="I4525" s="10">
        <v>10071.370000000001</v>
      </c>
      <c r="J4525" s="11"/>
      <c r="K4525" s="7" t="s">
        <v>705</v>
      </c>
      <c r="L4525" s="12">
        <v>15</v>
      </c>
      <c r="M4525" s="11"/>
      <c r="N4525" s="38">
        <f>I4525*(100-$B$4)*(100-$B$5)/10000</f>
        <v>10071.370000000001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61</v>
      </c>
      <c r="E4526" s="7" t="s">
        <v>9016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61</v>
      </c>
      <c r="E4527" s="7" t="s">
        <v>7180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61</v>
      </c>
      <c r="E4528" s="7" t="s">
        <v>9016</v>
      </c>
      <c r="F4528" s="7" t="s">
        <v>31</v>
      </c>
      <c r="G4528" s="8">
        <v>3.5</v>
      </c>
      <c r="H4528" s="9">
        <v>6.646E-3</v>
      </c>
      <c r="I4528" s="10">
        <v>15775.2</v>
      </c>
      <c r="J4528" s="11"/>
      <c r="K4528" s="7" t="s">
        <v>92</v>
      </c>
      <c r="L4528" s="12">
        <v>30</v>
      </c>
      <c r="M4528" s="11"/>
      <c r="N4528" s="38">
        <f>I4528*(100-$B$4)*(100-$B$5)/10000</f>
        <v>15775.2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61</v>
      </c>
      <c r="E4529" s="7" t="s">
        <v>7180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61</v>
      </c>
      <c r="E4530" s="7" t="s">
        <v>9016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11.1" customHeight="1" outlineLevel="4" x14ac:dyDescent="0.2">
      <c r="A4531" s="30" t="s">
        <v>9049</v>
      </c>
      <c r="B4531" s="30"/>
      <c r="C4531" s="30"/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7"/>
      <c r="O4531" s="37"/>
      <c r="P4531" s="37"/>
      <c r="Q4531" s="37"/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34</v>
      </c>
      <c r="D4532" s="7" t="s">
        <v>29</v>
      </c>
      <c r="E4532" s="7" t="s">
        <v>9052</v>
      </c>
      <c r="F4532" s="7" t="s">
        <v>31</v>
      </c>
      <c r="G4532" s="8">
        <v>4</v>
      </c>
      <c r="H4532" s="9">
        <v>1.2184E-2</v>
      </c>
      <c r="I4532" s="10">
        <v>10646.02</v>
      </c>
      <c r="J4532" s="11"/>
      <c r="K4532" s="7"/>
      <c r="L4532" s="12">
        <v>15</v>
      </c>
      <c r="M4532" s="11"/>
      <c r="N4532" s="38">
        <f>I4532*(100-$B$4)*(100-$B$5)/10000</f>
        <v>10646.02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9052</v>
      </c>
      <c r="F4533" s="7" t="s">
        <v>31</v>
      </c>
      <c r="G4533" s="8">
        <v>4</v>
      </c>
      <c r="H4533" s="9">
        <v>1.2184E-2</v>
      </c>
      <c r="I4533" s="10">
        <v>10646.02</v>
      </c>
      <c r="J4533" s="11"/>
      <c r="K4533" s="7"/>
      <c r="L4533" s="12">
        <v>15</v>
      </c>
      <c r="M4533" s="11"/>
      <c r="N4533" s="38">
        <f>I4533*(100-$B$4)*(100-$B$5)/10000</f>
        <v>10646.02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10646.02</v>
      </c>
      <c r="J4534" s="11"/>
      <c r="K4534" s="7"/>
      <c r="L4534" s="12">
        <v>15</v>
      </c>
      <c r="M4534" s="11"/>
      <c r="N4534" s="38">
        <f>I4534*(100-$B$4)*(100-$B$5)/10000</f>
        <v>10646.02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9052</v>
      </c>
      <c r="F4535" s="7" t="s">
        <v>31</v>
      </c>
      <c r="G4535" s="8">
        <v>4</v>
      </c>
      <c r="H4535" s="9">
        <v>1.2184E-2</v>
      </c>
      <c r="I4535" s="10">
        <v>12732.86</v>
      </c>
      <c r="J4535" s="11"/>
      <c r="K4535" s="7" t="s">
        <v>705</v>
      </c>
      <c r="L4535" s="12">
        <v>15</v>
      </c>
      <c r="M4535" s="11"/>
      <c r="N4535" s="38">
        <f>I4535*(100-$B$4)*(100-$B$5)/10000</f>
        <v>12732.86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9052</v>
      </c>
      <c r="F4536" s="7" t="s">
        <v>31</v>
      </c>
      <c r="G4536" s="8">
        <v>4</v>
      </c>
      <c r="H4536" s="9">
        <v>1.2184E-2</v>
      </c>
      <c r="I4536" s="10">
        <v>12732.86</v>
      </c>
      <c r="J4536" s="11"/>
      <c r="K4536" s="7" t="s">
        <v>705</v>
      </c>
      <c r="L4536" s="12">
        <v>15</v>
      </c>
      <c r="M4536" s="11"/>
      <c r="N4536" s="38">
        <f>I4536*(100-$B$4)*(100-$B$5)/10000</f>
        <v>12732.86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29</v>
      </c>
      <c r="E4537" s="7" t="s">
        <v>331</v>
      </c>
      <c r="F4537" s="7" t="s">
        <v>31</v>
      </c>
      <c r="G4537" s="8">
        <v>4</v>
      </c>
      <c r="H4537" s="9">
        <v>1.2184E-2</v>
      </c>
      <c r="I4537" s="10">
        <v>12732.86</v>
      </c>
      <c r="J4537" s="11"/>
      <c r="K4537" s="7" t="s">
        <v>705</v>
      </c>
      <c r="L4537" s="12">
        <v>15</v>
      </c>
      <c r="M4537" s="11"/>
      <c r="N4537" s="38">
        <f>I4537*(100-$B$4)*(100-$B$5)/10000</f>
        <v>12732.86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29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18436.71</v>
      </c>
      <c r="J4538" s="11"/>
      <c r="K4538" s="7" t="s">
        <v>92</v>
      </c>
      <c r="L4538" s="12">
        <v>30</v>
      </c>
      <c r="M4538" s="11"/>
      <c r="N4538" s="38">
        <f>I4538*(100-$B$4)*(100-$B$5)/10000</f>
        <v>18436.71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29</v>
      </c>
      <c r="E4539" s="7" t="s">
        <v>9052</v>
      </c>
      <c r="F4539" s="7" t="s">
        <v>31</v>
      </c>
      <c r="G4539" s="8">
        <v>4</v>
      </c>
      <c r="H4539" s="9">
        <v>1.2184E-2</v>
      </c>
      <c r="I4539" s="10">
        <v>18436.71</v>
      </c>
      <c r="J4539" s="11"/>
      <c r="K4539" s="7" t="s">
        <v>92</v>
      </c>
      <c r="L4539" s="12">
        <v>30</v>
      </c>
      <c r="M4539" s="11"/>
      <c r="N4539" s="38">
        <f>I4539*(100-$B$4)*(100-$B$5)/10000</f>
        <v>18436.71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29</v>
      </c>
      <c r="E4540" s="7" t="s">
        <v>9052</v>
      </c>
      <c r="F4540" s="7" t="s">
        <v>31</v>
      </c>
      <c r="G4540" s="8">
        <v>4</v>
      </c>
      <c r="H4540" s="9">
        <v>1.2184E-2</v>
      </c>
      <c r="I4540" s="10">
        <v>18436.71</v>
      </c>
      <c r="J4540" s="11"/>
      <c r="K4540" s="7" t="s">
        <v>92</v>
      </c>
      <c r="L4540" s="12">
        <v>30</v>
      </c>
      <c r="M4540" s="11"/>
      <c r="N4540" s="38">
        <f>I4540*(100-$B$4)*(100-$B$5)/10000</f>
        <v>18436.71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9052</v>
      </c>
      <c r="F4541" s="7" t="s">
        <v>31</v>
      </c>
      <c r="G4541" s="8">
        <v>4</v>
      </c>
      <c r="H4541" s="9">
        <v>1.2184E-2</v>
      </c>
      <c r="I4541" s="10">
        <v>10646.02</v>
      </c>
      <c r="J4541" s="11"/>
      <c r="K4541" s="7"/>
      <c r="L4541" s="12">
        <v>15</v>
      </c>
      <c r="M4541" s="11"/>
      <c r="N4541" s="38">
        <f>I4541*(100-$B$4)*(100-$B$5)/10000</f>
        <v>10646.02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9052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9052</v>
      </c>
      <c r="F4544" s="7" t="s">
        <v>31</v>
      </c>
      <c r="G4544" s="8">
        <v>4</v>
      </c>
      <c r="H4544" s="9">
        <v>1.2184E-2</v>
      </c>
      <c r="I4544" s="10">
        <v>12732.86</v>
      </c>
      <c r="J4544" s="11"/>
      <c r="K4544" s="7" t="s">
        <v>705</v>
      </c>
      <c r="L4544" s="12">
        <v>15</v>
      </c>
      <c r="M4544" s="11"/>
      <c r="N4544" s="38">
        <f>I4544*(100-$B$4)*(100-$B$5)/10000</f>
        <v>12732.86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9052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61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61</v>
      </c>
      <c r="E4547" s="7" t="s">
        <v>9052</v>
      </c>
      <c r="F4547" s="7" t="s">
        <v>31</v>
      </c>
      <c r="G4547" s="8">
        <v>4</v>
      </c>
      <c r="H4547" s="9">
        <v>1.2184E-2</v>
      </c>
      <c r="I4547" s="10">
        <v>18436.71</v>
      </c>
      <c r="J4547" s="11"/>
      <c r="K4547" s="7" t="s">
        <v>92</v>
      </c>
      <c r="L4547" s="12">
        <v>30</v>
      </c>
      <c r="M4547" s="11"/>
      <c r="N4547" s="38">
        <f>I4547*(100-$B$4)*(100-$B$5)/10000</f>
        <v>18436.71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61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61</v>
      </c>
      <c r="E4549" s="7" t="s">
        <v>9052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9087</v>
      </c>
      <c r="B4550" s="7" t="s">
        <v>9088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124</v>
      </c>
      <c r="D4551" s="7" t="s">
        <v>29</v>
      </c>
      <c r="E4551" s="7" t="s">
        <v>9091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9091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2810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9091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9091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9091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9091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29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29</v>
      </c>
      <c r="E4559" s="7" t="s">
        <v>9091</v>
      </c>
      <c r="F4559" s="7" t="s">
        <v>31</v>
      </c>
      <c r="G4559" s="8">
        <v>3.2</v>
      </c>
      <c r="H4559" s="9">
        <v>1.3806000000000001E-2</v>
      </c>
      <c r="I4559" s="10">
        <v>10646.02</v>
      </c>
      <c r="J4559" s="11"/>
      <c r="K4559" s="7" t="s">
        <v>406</v>
      </c>
      <c r="L4559" s="12">
        <v>25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29</v>
      </c>
      <c r="E4560" s="7" t="s">
        <v>9091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 t="s">
        <v>406</v>
      </c>
      <c r="L4560" s="12">
        <v>25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 t="s">
        <v>406</v>
      </c>
      <c r="L4561" s="12">
        <v>25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9091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9091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9091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9091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9091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9091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61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61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9091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 t="s">
        <v>406</v>
      </c>
      <c r="L4572" s="12">
        <v>25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9091</v>
      </c>
      <c r="F4573" s="7" t="s">
        <v>31</v>
      </c>
      <c r="G4573" s="8">
        <v>3.2</v>
      </c>
      <c r="H4573" s="9">
        <v>1.3806000000000001E-2</v>
      </c>
      <c r="I4573" s="10">
        <v>10646.02</v>
      </c>
      <c r="J4573" s="11"/>
      <c r="K4573" s="7" t="s">
        <v>406</v>
      </c>
      <c r="L4573" s="12">
        <v>25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47</v>
      </c>
      <c r="D4574" s="7" t="s">
        <v>29</v>
      </c>
      <c r="E4574" s="7" t="s">
        <v>8774</v>
      </c>
      <c r="F4574" s="7" t="s">
        <v>31</v>
      </c>
      <c r="G4574" s="8">
        <v>4</v>
      </c>
      <c r="H4574" s="9">
        <v>1.0153000000000001E-2</v>
      </c>
      <c r="I4574" s="10">
        <v>12837.87</v>
      </c>
      <c r="J4574" s="11"/>
      <c r="K4574" s="7"/>
      <c r="L4574" s="12">
        <v>15</v>
      </c>
      <c r="M4574" s="11"/>
      <c r="N4574" s="38">
        <f>I4574*(100-$B$4)*(100-$B$5)/10000</f>
        <v>12837.87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47</v>
      </c>
      <c r="D4575" s="7" t="s">
        <v>29</v>
      </c>
      <c r="E4575" s="7" t="s">
        <v>9140</v>
      </c>
      <c r="F4575" s="7" t="s">
        <v>31</v>
      </c>
      <c r="G4575" s="8">
        <v>4</v>
      </c>
      <c r="H4575" s="9">
        <v>1.0153000000000001E-2</v>
      </c>
      <c r="I4575" s="10">
        <v>12837.87</v>
      </c>
      <c r="J4575" s="11"/>
      <c r="K4575" s="7"/>
      <c r="L4575" s="12">
        <v>15</v>
      </c>
      <c r="M4575" s="11"/>
      <c r="N4575" s="38">
        <f>I4575*(100-$B$4)*(100-$B$5)/10000</f>
        <v>12837.87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9140</v>
      </c>
      <c r="F4576" s="7" t="s">
        <v>31</v>
      </c>
      <c r="G4576" s="8">
        <v>4</v>
      </c>
      <c r="H4576" s="9">
        <v>1.0153000000000001E-2</v>
      </c>
      <c r="I4576" s="10">
        <v>12837.87</v>
      </c>
      <c r="J4576" s="11"/>
      <c r="K4576" s="7"/>
      <c r="L4576" s="12">
        <v>15</v>
      </c>
      <c r="M4576" s="11"/>
      <c r="N4576" s="38">
        <f>I4576*(100-$B$4)*(100-$B$5)/10000</f>
        <v>12837.87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9140</v>
      </c>
      <c r="F4577" s="7" t="s">
        <v>31</v>
      </c>
      <c r="G4577" s="8">
        <v>4</v>
      </c>
      <c r="H4577" s="9">
        <v>1.2184E-2</v>
      </c>
      <c r="I4577" s="10">
        <v>14924.66</v>
      </c>
      <c r="J4577" s="11"/>
      <c r="K4577" s="7" t="s">
        <v>705</v>
      </c>
      <c r="L4577" s="12">
        <v>15</v>
      </c>
      <c r="M4577" s="11"/>
      <c r="N4577" s="38">
        <f>I4577*(100-$B$4)*(100-$B$5)/10000</f>
        <v>14924.66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8774</v>
      </c>
      <c r="F4578" s="7" t="s">
        <v>31</v>
      </c>
      <c r="G4578" s="8">
        <v>4</v>
      </c>
      <c r="H4578" s="9">
        <v>1.2184E-2</v>
      </c>
      <c r="I4578" s="10">
        <v>14924.66</v>
      </c>
      <c r="J4578" s="11"/>
      <c r="K4578" s="7" t="s">
        <v>705</v>
      </c>
      <c r="L4578" s="12">
        <v>15</v>
      </c>
      <c r="M4578" s="11"/>
      <c r="N4578" s="38">
        <f>I4578*(100-$B$4)*(100-$B$5)/10000</f>
        <v>14924.66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29</v>
      </c>
      <c r="E4579" s="7" t="s">
        <v>9140</v>
      </c>
      <c r="F4579" s="7" t="s">
        <v>31</v>
      </c>
      <c r="G4579" s="8">
        <v>4</v>
      </c>
      <c r="H4579" s="9">
        <v>1.2184E-2</v>
      </c>
      <c r="I4579" s="10">
        <v>14924.66</v>
      </c>
      <c r="J4579" s="11"/>
      <c r="K4579" s="7" t="s">
        <v>705</v>
      </c>
      <c r="L4579" s="12">
        <v>15</v>
      </c>
      <c r="M4579" s="11"/>
      <c r="N4579" s="38">
        <f>I4579*(100-$B$4)*(100-$B$5)/10000</f>
        <v>14924.66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29</v>
      </c>
      <c r="E4580" s="7" t="s">
        <v>8774</v>
      </c>
      <c r="F4580" s="7" t="s">
        <v>31</v>
      </c>
      <c r="G4580" s="8">
        <v>4</v>
      </c>
      <c r="H4580" s="9">
        <v>1.2184E-2</v>
      </c>
      <c r="I4580" s="10">
        <v>20628.53</v>
      </c>
      <c r="J4580" s="11"/>
      <c r="K4580" s="7" t="s">
        <v>92</v>
      </c>
      <c r="L4580" s="12">
        <v>30</v>
      </c>
      <c r="M4580" s="11"/>
      <c r="N4580" s="38">
        <f>I4580*(100-$B$4)*(100-$B$5)/10000</f>
        <v>20628.53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29</v>
      </c>
      <c r="E4581" s="7" t="s">
        <v>9140</v>
      </c>
      <c r="F4581" s="7" t="s">
        <v>31</v>
      </c>
      <c r="G4581" s="8">
        <v>4</v>
      </c>
      <c r="H4581" s="9">
        <v>1.2184E-2</v>
      </c>
      <c r="I4581" s="10">
        <v>20628.53</v>
      </c>
      <c r="J4581" s="11"/>
      <c r="K4581" s="7" t="s">
        <v>92</v>
      </c>
      <c r="L4581" s="12">
        <v>30</v>
      </c>
      <c r="M4581" s="11"/>
      <c r="N4581" s="38">
        <f>I4581*(100-$B$4)*(100-$B$5)/10000</f>
        <v>20628.53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29</v>
      </c>
      <c r="E4582" s="7" t="s">
        <v>9140</v>
      </c>
      <c r="F4582" s="7" t="s">
        <v>31</v>
      </c>
      <c r="G4582" s="8">
        <v>4</v>
      </c>
      <c r="H4582" s="9">
        <v>1.2184E-2</v>
      </c>
      <c r="I4582" s="10">
        <v>20628.53</v>
      </c>
      <c r="J4582" s="11"/>
      <c r="K4582" s="7" t="s">
        <v>92</v>
      </c>
      <c r="L4582" s="12">
        <v>30</v>
      </c>
      <c r="M4582" s="11"/>
      <c r="N4582" s="38">
        <f>I4582*(100-$B$4)*(100-$B$5)/10000</f>
        <v>20628.53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9140</v>
      </c>
      <c r="F4583" s="7" t="s">
        <v>31</v>
      </c>
      <c r="G4583" s="8">
        <v>4</v>
      </c>
      <c r="H4583" s="9">
        <v>1.2184E-2</v>
      </c>
      <c r="I4583" s="10">
        <v>12837.87</v>
      </c>
      <c r="J4583" s="11"/>
      <c r="K4583" s="7"/>
      <c r="L4583" s="12">
        <v>15</v>
      </c>
      <c r="M4583" s="11"/>
      <c r="N4583" s="38">
        <f>I4583*(100-$B$4)*(100-$B$5)/10000</f>
        <v>12837.87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8774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9140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9140</v>
      </c>
      <c r="F4586" s="7" t="s">
        <v>31</v>
      </c>
      <c r="G4586" s="8">
        <v>4</v>
      </c>
      <c r="H4586" s="9">
        <v>1.2184E-2</v>
      </c>
      <c r="I4586" s="10">
        <v>14924.66</v>
      </c>
      <c r="J4586" s="11"/>
      <c r="K4586" s="7" t="s">
        <v>705</v>
      </c>
      <c r="L4586" s="12">
        <v>15</v>
      </c>
      <c r="M4586" s="11"/>
      <c r="N4586" s="38">
        <f>I4586*(100-$B$4)*(100-$B$5)/10000</f>
        <v>14924.66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9140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61</v>
      </c>
      <c r="E4588" s="7" t="s">
        <v>8774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61</v>
      </c>
      <c r="E4589" s="7" t="s">
        <v>9140</v>
      </c>
      <c r="F4589" s="7" t="s">
        <v>31</v>
      </c>
      <c r="G4589" s="8">
        <v>4</v>
      </c>
      <c r="H4589" s="9">
        <v>1.2184E-2</v>
      </c>
      <c r="I4589" s="10">
        <v>20628.53</v>
      </c>
      <c r="J4589" s="11"/>
      <c r="K4589" s="7" t="s">
        <v>92</v>
      </c>
      <c r="L4589" s="12">
        <v>30</v>
      </c>
      <c r="M4589" s="11"/>
      <c r="N4589" s="38">
        <f>I4589*(100-$B$4)*(100-$B$5)/10000</f>
        <v>20628.53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61</v>
      </c>
      <c r="E4590" s="7" t="s">
        <v>9140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61</v>
      </c>
      <c r="E4591" s="7" t="s">
        <v>8774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9173</v>
      </c>
      <c r="B4592" s="7" t="s">
        <v>9174</v>
      </c>
      <c r="C4592" s="7" t="s">
        <v>6331</v>
      </c>
      <c r="D4592" s="7" t="s">
        <v>29</v>
      </c>
      <c r="E4592" s="7" t="s">
        <v>9175</v>
      </c>
      <c r="F4592" s="7" t="s">
        <v>31</v>
      </c>
      <c r="G4592" s="8">
        <v>4</v>
      </c>
      <c r="H4592" s="9">
        <v>1.2184E-2</v>
      </c>
      <c r="I4592" s="10">
        <v>14559.99</v>
      </c>
      <c r="J4592" s="11"/>
      <c r="K4592" s="7"/>
      <c r="L4592" s="12">
        <v>15</v>
      </c>
      <c r="M4592" s="11"/>
      <c r="N4592" s="38">
        <f>I4592*(100-$B$4)*(100-$B$5)/10000</f>
        <v>14559.99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6331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14559.99</v>
      </c>
      <c r="J4593" s="11"/>
      <c r="K4593" s="7"/>
      <c r="L4593" s="12">
        <v>15</v>
      </c>
      <c r="M4593" s="11"/>
      <c r="N4593" s="38">
        <f>I4593*(100-$B$4)*(100-$B$5)/10000</f>
        <v>14559.99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6331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1.0153000000000001E-2</v>
      </c>
      <c r="I4594" s="10">
        <v>14559.99</v>
      </c>
      <c r="J4594" s="11"/>
      <c r="K4594" s="7"/>
      <c r="L4594" s="12">
        <v>15</v>
      </c>
      <c r="M4594" s="11"/>
      <c r="N4594" s="38">
        <f>I4594*(100-$B$4)*(100-$B$5)/10000</f>
        <v>14559.99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6331</v>
      </c>
      <c r="D4595" s="7" t="s">
        <v>29</v>
      </c>
      <c r="E4595" s="7" t="s">
        <v>9175</v>
      </c>
      <c r="F4595" s="7" t="s">
        <v>31</v>
      </c>
      <c r="G4595" s="8">
        <v>4</v>
      </c>
      <c r="H4595" s="9">
        <v>1.2184E-2</v>
      </c>
      <c r="I4595" s="10">
        <v>16646.849999999999</v>
      </c>
      <c r="J4595" s="11"/>
      <c r="K4595" s="7" t="s">
        <v>705</v>
      </c>
      <c r="L4595" s="12">
        <v>15</v>
      </c>
      <c r="M4595" s="11"/>
      <c r="N4595" s="38">
        <f>I4595*(100-$B$4)*(100-$B$5)/10000</f>
        <v>16646.849999999999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6331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16646.849999999999</v>
      </c>
      <c r="J4596" s="11"/>
      <c r="K4596" s="7" t="s">
        <v>705</v>
      </c>
      <c r="L4596" s="12">
        <v>15</v>
      </c>
      <c r="M4596" s="11"/>
      <c r="N4596" s="38">
        <f>I4596*(100-$B$4)*(100-$B$5)/10000</f>
        <v>16646.849999999999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6331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16646.849999999999</v>
      </c>
      <c r="J4597" s="11"/>
      <c r="K4597" s="7" t="s">
        <v>705</v>
      </c>
      <c r="L4597" s="12">
        <v>15</v>
      </c>
      <c r="M4597" s="11"/>
      <c r="N4597" s="38">
        <f>I4597*(100-$B$4)*(100-$B$5)/10000</f>
        <v>16646.849999999999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6331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22350.68</v>
      </c>
      <c r="J4598" s="11"/>
      <c r="K4598" s="7" t="s">
        <v>92</v>
      </c>
      <c r="L4598" s="12">
        <v>30</v>
      </c>
      <c r="M4598" s="11"/>
      <c r="N4598" s="38">
        <f>I4598*(100-$B$4)*(100-$B$5)/10000</f>
        <v>22350.68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6331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22350.68</v>
      </c>
      <c r="J4599" s="11"/>
      <c r="K4599" s="7" t="s">
        <v>92</v>
      </c>
      <c r="L4599" s="12">
        <v>30</v>
      </c>
      <c r="M4599" s="11"/>
      <c r="N4599" s="38">
        <f>I4599*(100-$B$4)*(100-$B$5)/10000</f>
        <v>22350.68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6331</v>
      </c>
      <c r="D4600" s="7" t="s">
        <v>29</v>
      </c>
      <c r="E4600" s="7" t="s">
        <v>9175</v>
      </c>
      <c r="F4600" s="7" t="s">
        <v>31</v>
      </c>
      <c r="G4600" s="8">
        <v>4</v>
      </c>
      <c r="H4600" s="9">
        <v>1.2184E-2</v>
      </c>
      <c r="I4600" s="10">
        <v>22350.68</v>
      </c>
      <c r="J4600" s="11"/>
      <c r="K4600" s="7" t="s">
        <v>92</v>
      </c>
      <c r="L4600" s="12">
        <v>30</v>
      </c>
      <c r="M4600" s="11"/>
      <c r="N4600" s="38">
        <f>I4600*(100-$B$4)*(100-$B$5)/10000</f>
        <v>22350.68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6331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14559.99</v>
      </c>
      <c r="J4601" s="11"/>
      <c r="K4601" s="7"/>
      <c r="L4601" s="12">
        <v>15</v>
      </c>
      <c r="M4601" s="11"/>
      <c r="N4601" s="38">
        <f>I4601*(100-$B$4)*(100-$B$5)/10000</f>
        <v>14559.99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6331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6331</v>
      </c>
      <c r="D4603" s="7" t="s">
        <v>61</v>
      </c>
      <c r="E4603" s="7" t="s">
        <v>9175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16646.849999999999</v>
      </c>
      <c r="J4604" s="11"/>
      <c r="K4604" s="7" t="s">
        <v>705</v>
      </c>
      <c r="L4604" s="12">
        <v>15</v>
      </c>
      <c r="M4604" s="11"/>
      <c r="N4604" s="38">
        <f>I4604*(100-$B$4)*(100-$B$5)/10000</f>
        <v>16646.849999999999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61</v>
      </c>
      <c r="E4605" s="7" t="s">
        <v>9178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61</v>
      </c>
      <c r="E4606" s="7" t="s">
        <v>9175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22350.68</v>
      </c>
      <c r="J4607" s="11"/>
      <c r="K4607" s="7" t="s">
        <v>92</v>
      </c>
      <c r="L4607" s="12">
        <v>30</v>
      </c>
      <c r="M4607" s="11"/>
      <c r="N4607" s="38">
        <f>I4607*(100-$B$4)*(100-$B$5)/10000</f>
        <v>22350.68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61</v>
      </c>
      <c r="E4608" s="7" t="s">
        <v>9178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61</v>
      </c>
      <c r="E4609" s="7" t="s">
        <v>9175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11.1" customHeight="1" outlineLevel="3" x14ac:dyDescent="0.2">
      <c r="A4610" s="29" t="s">
        <v>9211</v>
      </c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6"/>
      <c r="O4610" s="36"/>
      <c r="P4610" s="36"/>
      <c r="Q4610" s="36"/>
    </row>
    <row r="4611" spans="1:17" ht="11.1" customHeight="1" outlineLevel="4" x14ac:dyDescent="0.2">
      <c r="A4611" s="30" t="s">
        <v>9212</v>
      </c>
      <c r="B4611" s="30"/>
      <c r="C4611" s="30"/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7"/>
      <c r="O4611" s="37"/>
      <c r="P4611" s="37"/>
      <c r="Q4611" s="37"/>
    </row>
    <row r="4612" spans="1:17" ht="35.1" customHeight="1" outlineLevel="5" x14ac:dyDescent="0.2">
      <c r="A4612" s="6" t="s">
        <v>9213</v>
      </c>
      <c r="B4612" s="7" t="s">
        <v>9214</v>
      </c>
      <c r="C4612" s="7" t="s">
        <v>128</v>
      </c>
      <c r="D4612" s="7" t="s">
        <v>29</v>
      </c>
      <c r="E4612" s="7" t="s">
        <v>9215</v>
      </c>
      <c r="F4612" s="7" t="s">
        <v>31</v>
      </c>
      <c r="G4612" s="8">
        <v>3.6</v>
      </c>
      <c r="H4612" s="9">
        <v>8.208E-3</v>
      </c>
      <c r="I4612" s="10">
        <v>15206.57</v>
      </c>
      <c r="J4612" s="11"/>
      <c r="K4612" s="7"/>
      <c r="L4612" s="12">
        <v>30</v>
      </c>
      <c r="M4612" s="11"/>
      <c r="N4612" s="38">
        <f>I4612*(100-$B$4)*(100-$B$5)/10000</f>
        <v>15206.57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9216</v>
      </c>
      <c r="B4613" s="7" t="s">
        <v>9217</v>
      </c>
      <c r="C4613" s="7" t="s">
        <v>128</v>
      </c>
      <c r="D4613" s="7" t="s">
        <v>29</v>
      </c>
      <c r="E4613" s="7" t="s">
        <v>9218</v>
      </c>
      <c r="F4613" s="7" t="s">
        <v>31</v>
      </c>
      <c r="G4613" s="8">
        <v>3.6</v>
      </c>
      <c r="H4613" s="9">
        <v>8.208E-3</v>
      </c>
      <c r="I4613" s="10">
        <v>16896.18</v>
      </c>
      <c r="J4613" s="11"/>
      <c r="K4613" s="7"/>
      <c r="L4613" s="12">
        <v>30</v>
      </c>
      <c r="M4613" s="11"/>
      <c r="N4613" s="38">
        <f>I4613*(100-$B$4)*(100-$B$5)/10000</f>
        <v>16896.18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128</v>
      </c>
      <c r="D4614" s="7" t="s">
        <v>29</v>
      </c>
      <c r="E4614" s="7" t="s">
        <v>9215</v>
      </c>
      <c r="F4614" s="7" t="s">
        <v>31</v>
      </c>
      <c r="G4614" s="8">
        <v>3.95</v>
      </c>
      <c r="H4614" s="9">
        <v>8.208E-3</v>
      </c>
      <c r="I4614" s="10">
        <v>22996.15</v>
      </c>
      <c r="J4614" s="11"/>
      <c r="K4614" s="7" t="s">
        <v>92</v>
      </c>
      <c r="L4614" s="12">
        <v>30</v>
      </c>
      <c r="M4614" s="11"/>
      <c r="N4614" s="38">
        <f>I4614*(100-$B$4)*(100-$B$5)/10000</f>
        <v>22996.15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128</v>
      </c>
      <c r="D4615" s="7" t="s">
        <v>61</v>
      </c>
      <c r="E4615" s="7" t="s">
        <v>9215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128</v>
      </c>
      <c r="D4616" s="7" t="s">
        <v>61</v>
      </c>
      <c r="E4616" s="7" t="s">
        <v>9215</v>
      </c>
      <c r="F4616" s="7" t="s">
        <v>31</v>
      </c>
      <c r="G4616" s="8">
        <v>3.6</v>
      </c>
      <c r="H4616" s="9">
        <v>8.208E-3</v>
      </c>
      <c r="I4616" s="10">
        <v>16481.689999999999</v>
      </c>
      <c r="J4616" s="11"/>
      <c r="K4616" s="7" t="s">
        <v>705</v>
      </c>
      <c r="L4616" s="12">
        <v>30</v>
      </c>
      <c r="M4616" s="11"/>
      <c r="N4616" s="38">
        <f>I4616*(100-$B$4)*(100-$B$5)/10000</f>
        <v>16481.689999999999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5.1" customHeight="1" outlineLevel="5" x14ac:dyDescent="0.2">
      <c r="A4617" s="6" t="s">
        <v>9225</v>
      </c>
      <c r="B4617" s="7" t="s">
        <v>9226</v>
      </c>
      <c r="C4617" s="7" t="s">
        <v>43</v>
      </c>
      <c r="D4617" s="7" t="s">
        <v>29</v>
      </c>
      <c r="E4617" s="7" t="s">
        <v>9227</v>
      </c>
      <c r="F4617" s="7" t="s">
        <v>31</v>
      </c>
      <c r="G4617" s="8">
        <v>3.6</v>
      </c>
      <c r="H4617" s="9">
        <v>8.208E-3</v>
      </c>
      <c r="I4617" s="10">
        <v>16896.18</v>
      </c>
      <c r="J4617" s="11"/>
      <c r="K4617" s="7"/>
      <c r="L4617" s="12">
        <v>30</v>
      </c>
      <c r="M4617" s="11"/>
      <c r="N4617" s="38">
        <f>I4617*(100-$B$4)*(100-$B$5)/10000</f>
        <v>16896.18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9228</v>
      </c>
      <c r="B4618" s="7" t="s">
        <v>9229</v>
      </c>
      <c r="C4618" s="7" t="s">
        <v>43</v>
      </c>
      <c r="D4618" s="7" t="s">
        <v>29</v>
      </c>
      <c r="E4618" s="7" t="s">
        <v>9230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43</v>
      </c>
      <c r="D4619" s="7" t="s">
        <v>61</v>
      </c>
      <c r="E4619" s="7" t="s">
        <v>9227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43</v>
      </c>
      <c r="D4620" s="7" t="s">
        <v>61</v>
      </c>
      <c r="E4620" s="7" t="s">
        <v>9230</v>
      </c>
      <c r="F4620" s="7" t="s">
        <v>31</v>
      </c>
      <c r="G4620" s="8">
        <v>3.6</v>
      </c>
      <c r="H4620" s="9">
        <v>8.208E-3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9235</v>
      </c>
      <c r="B4621" s="7" t="s">
        <v>9236</v>
      </c>
      <c r="C4621" s="7" t="s">
        <v>43</v>
      </c>
      <c r="D4621" s="7" t="s">
        <v>61</v>
      </c>
      <c r="E4621" s="7" t="s">
        <v>9230</v>
      </c>
      <c r="F4621" s="7" t="s">
        <v>31</v>
      </c>
      <c r="G4621" s="8">
        <v>3.6</v>
      </c>
      <c r="H4621" s="9">
        <v>8.208E-3</v>
      </c>
      <c r="I4621" s="10">
        <v>16481.689999999999</v>
      </c>
      <c r="J4621" s="11"/>
      <c r="K4621" s="7" t="s">
        <v>705</v>
      </c>
      <c r="L4621" s="12">
        <v>30</v>
      </c>
      <c r="M4621" s="11"/>
      <c r="N4621" s="38">
        <f>I4621*(100-$B$4)*(100-$B$5)/10000</f>
        <v>16481.689999999999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8434</v>
      </c>
      <c r="D4622" s="7" t="s">
        <v>29</v>
      </c>
      <c r="E4622" s="7" t="s">
        <v>9239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9240</v>
      </c>
      <c r="B4623" s="7" t="s">
        <v>9241</v>
      </c>
      <c r="C4623" s="7" t="s">
        <v>8434</v>
      </c>
      <c r="D4623" s="7" t="s">
        <v>29</v>
      </c>
      <c r="E4623" s="7" t="s">
        <v>9242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9243</v>
      </c>
      <c r="B4624" s="7" t="s">
        <v>9244</v>
      </c>
      <c r="C4624" s="7" t="s">
        <v>8434</v>
      </c>
      <c r="D4624" s="7" t="s">
        <v>61</v>
      </c>
      <c r="E4624" s="7" t="s">
        <v>9242</v>
      </c>
      <c r="F4624" s="7" t="s">
        <v>31</v>
      </c>
      <c r="G4624" s="8">
        <v>3.6</v>
      </c>
      <c r="H4624" s="9">
        <v>8.208E-3</v>
      </c>
      <c r="I4624" s="10">
        <v>16896.18</v>
      </c>
      <c r="J4624" s="11"/>
      <c r="K4624" s="7"/>
      <c r="L4624" s="12">
        <v>30</v>
      </c>
      <c r="M4624" s="11"/>
      <c r="N4624" s="38">
        <f>I4624*(100-$B$4)*(100-$B$5)/10000</f>
        <v>16896.18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9245</v>
      </c>
      <c r="B4625" s="7" t="s">
        <v>9246</v>
      </c>
      <c r="C4625" s="7" t="s">
        <v>8434</v>
      </c>
      <c r="D4625" s="7" t="s">
        <v>61</v>
      </c>
      <c r="E4625" s="7" t="s">
        <v>9239</v>
      </c>
      <c r="F4625" s="7" t="s">
        <v>31</v>
      </c>
      <c r="G4625" s="8">
        <v>3.6</v>
      </c>
      <c r="H4625" s="9">
        <v>8.208E-3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8434</v>
      </c>
      <c r="D4626" s="7" t="s">
        <v>61</v>
      </c>
      <c r="E4626" s="7" t="s">
        <v>9239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8434</v>
      </c>
      <c r="D4627" s="7" t="s">
        <v>61</v>
      </c>
      <c r="E4627" s="7" t="s">
        <v>9239</v>
      </c>
      <c r="F4627" s="7" t="s">
        <v>31</v>
      </c>
      <c r="G4627" s="8">
        <v>3.95</v>
      </c>
      <c r="H4627" s="9">
        <v>8.208E-3</v>
      </c>
      <c r="I4627" s="10">
        <v>31998.01</v>
      </c>
      <c r="J4627" s="11"/>
      <c r="K4627" s="7" t="s">
        <v>2265</v>
      </c>
      <c r="L4627" s="12">
        <v>30</v>
      </c>
      <c r="M4627" s="11"/>
      <c r="N4627" s="38">
        <f>I4627*(100-$B$4)*(100-$B$5)/10000</f>
        <v>31998.01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4" x14ac:dyDescent="0.2">
      <c r="A4628" s="30" t="s">
        <v>9251</v>
      </c>
      <c r="B4628" s="30"/>
      <c r="C4628" s="30"/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7"/>
      <c r="O4628" s="37"/>
      <c r="P4628" s="37"/>
      <c r="Q4628" s="37"/>
    </row>
    <row r="4629" spans="1:17" ht="35.1" customHeight="1" outlineLevel="5" x14ac:dyDescent="0.2">
      <c r="A4629" s="6" t="s">
        <v>9252</v>
      </c>
      <c r="B4629" s="7" t="s">
        <v>9253</v>
      </c>
      <c r="C4629" s="7" t="s">
        <v>43</v>
      </c>
      <c r="D4629" s="7" t="s">
        <v>29</v>
      </c>
      <c r="E4629" s="7" t="s">
        <v>9254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29</v>
      </c>
      <c r="E4630" s="7" t="s">
        <v>9227</v>
      </c>
      <c r="F4630" s="7" t="s">
        <v>31</v>
      </c>
      <c r="G4630" s="8">
        <v>4.17</v>
      </c>
      <c r="H4630" s="9">
        <v>1.0498E-2</v>
      </c>
      <c r="I4630" s="10">
        <v>20360.03</v>
      </c>
      <c r="J4630" s="11"/>
      <c r="K4630" s="7"/>
      <c r="L4630" s="12">
        <v>30</v>
      </c>
      <c r="M4630" s="11"/>
      <c r="N4630" s="38">
        <f>I4630*(100-$B$4)*(100-$B$5)/10000</f>
        <v>20360.03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59.1" customHeight="1" outlineLevel="5" x14ac:dyDescent="0.2">
      <c r="A4631" s="6" t="s">
        <v>9257</v>
      </c>
      <c r="B4631" s="7" t="s">
        <v>9258</v>
      </c>
      <c r="C4631" s="7" t="s">
        <v>43</v>
      </c>
      <c r="D4631" s="7" t="s">
        <v>29</v>
      </c>
      <c r="E4631" s="7" t="s">
        <v>9254</v>
      </c>
      <c r="F4631" s="7" t="s">
        <v>31</v>
      </c>
      <c r="G4631" s="8">
        <v>4.45</v>
      </c>
      <c r="H4631" s="9">
        <v>1.0498E-2</v>
      </c>
      <c r="I4631" s="10">
        <v>26113.63</v>
      </c>
      <c r="J4631" s="11"/>
      <c r="K4631" s="7" t="s">
        <v>92</v>
      </c>
      <c r="L4631" s="12">
        <v>30</v>
      </c>
      <c r="M4631" s="11"/>
      <c r="N4631" s="38">
        <f>I4631*(100-$B$4)*(100-$B$5)/10000</f>
        <v>26113.63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9259</v>
      </c>
      <c r="B4632" s="7" t="s">
        <v>9260</v>
      </c>
      <c r="C4632" s="7" t="s">
        <v>43</v>
      </c>
      <c r="D4632" s="7" t="s">
        <v>61</v>
      </c>
      <c r="E4632" s="7" t="s">
        <v>9254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9261</v>
      </c>
      <c r="B4633" s="7" t="s">
        <v>9262</v>
      </c>
      <c r="C4633" s="7" t="s">
        <v>43</v>
      </c>
      <c r="D4633" s="7" t="s">
        <v>61</v>
      </c>
      <c r="E4633" s="7" t="s">
        <v>9227</v>
      </c>
      <c r="F4633" s="7" t="s">
        <v>31</v>
      </c>
      <c r="G4633" s="8">
        <v>4.17</v>
      </c>
      <c r="H4633" s="9">
        <v>1.0498E-2</v>
      </c>
      <c r="I4633" s="10">
        <v>20360.03</v>
      </c>
      <c r="J4633" s="11"/>
      <c r="K4633" s="7"/>
      <c r="L4633" s="12">
        <v>30</v>
      </c>
      <c r="M4633" s="11"/>
      <c r="N4633" s="38">
        <f>I4633*(100-$B$4)*(100-$B$5)/10000</f>
        <v>20360.03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59.1" customHeight="1" outlineLevel="5" x14ac:dyDescent="0.2">
      <c r="A4634" s="6" t="s">
        <v>9263</v>
      </c>
      <c r="B4634" s="7" t="s">
        <v>9264</v>
      </c>
      <c r="C4634" s="7" t="s">
        <v>43</v>
      </c>
      <c r="D4634" s="7" t="s">
        <v>61</v>
      </c>
      <c r="E4634" s="7" t="s">
        <v>9254</v>
      </c>
      <c r="F4634" s="7" t="s">
        <v>31</v>
      </c>
      <c r="G4634" s="8">
        <v>4.45</v>
      </c>
      <c r="H4634" s="9">
        <v>1.0498E-2</v>
      </c>
      <c r="I4634" s="10">
        <v>26113.63</v>
      </c>
      <c r="J4634" s="11"/>
      <c r="K4634" s="7" t="s">
        <v>92</v>
      </c>
      <c r="L4634" s="12">
        <v>30</v>
      </c>
      <c r="M4634" s="11"/>
      <c r="N4634" s="38">
        <f>I4634*(100-$B$4)*(100-$B$5)/10000</f>
        <v>26113.63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8484</v>
      </c>
      <c r="D4635" s="7" t="s">
        <v>29</v>
      </c>
      <c r="E4635" s="7" t="s">
        <v>9267</v>
      </c>
      <c r="F4635" s="7" t="s">
        <v>31</v>
      </c>
      <c r="G4635" s="8">
        <v>4.17</v>
      </c>
      <c r="H4635" s="9">
        <v>8.6400000000000001E-3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9268</v>
      </c>
      <c r="B4636" s="7" t="s">
        <v>9269</v>
      </c>
      <c r="C4636" s="7" t="s">
        <v>8484</v>
      </c>
      <c r="D4636" s="7" t="s">
        <v>29</v>
      </c>
      <c r="E4636" s="7" t="s">
        <v>9270</v>
      </c>
      <c r="F4636" s="7" t="s">
        <v>31</v>
      </c>
      <c r="G4636" s="8">
        <v>4.17</v>
      </c>
      <c r="H4636" s="9">
        <v>1.0498E-2</v>
      </c>
      <c r="I4636" s="10">
        <v>18324.05</v>
      </c>
      <c r="J4636" s="11"/>
      <c r="K4636" s="7"/>
      <c r="L4636" s="12">
        <v>30</v>
      </c>
      <c r="M4636" s="11"/>
      <c r="N4636" s="38">
        <f>I4636*(100-$B$4)*(100-$B$5)/10000</f>
        <v>18324.05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8484</v>
      </c>
      <c r="D4637" s="7" t="s">
        <v>29</v>
      </c>
      <c r="E4637" s="7" t="s">
        <v>9270</v>
      </c>
      <c r="F4637" s="7" t="s">
        <v>31</v>
      </c>
      <c r="G4637" s="8">
        <v>4.45</v>
      </c>
      <c r="H4637" s="9">
        <v>1.0498E-2</v>
      </c>
      <c r="I4637" s="10">
        <v>26113.63</v>
      </c>
      <c r="J4637" s="11"/>
      <c r="K4637" s="7" t="s">
        <v>92</v>
      </c>
      <c r="L4637" s="12">
        <v>30</v>
      </c>
      <c r="M4637" s="11"/>
      <c r="N4637" s="38">
        <f>I4637*(100-$B$4)*(100-$B$5)/10000</f>
        <v>26113.63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9273</v>
      </c>
      <c r="B4638" s="7" t="s">
        <v>9274</v>
      </c>
      <c r="C4638" s="7" t="s">
        <v>8484</v>
      </c>
      <c r="D4638" s="7" t="s">
        <v>61</v>
      </c>
      <c r="E4638" s="7" t="s">
        <v>9270</v>
      </c>
      <c r="F4638" s="7" t="s">
        <v>31</v>
      </c>
      <c r="G4638" s="8">
        <v>4.17</v>
      </c>
      <c r="H4638" s="9">
        <v>8.6400000000000001E-3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9275</v>
      </c>
      <c r="B4639" s="7" t="s">
        <v>9276</v>
      </c>
      <c r="C4639" s="7" t="s">
        <v>8484</v>
      </c>
      <c r="D4639" s="7" t="s">
        <v>61</v>
      </c>
      <c r="E4639" s="7" t="s">
        <v>9267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9277</v>
      </c>
      <c r="B4640" s="7" t="s">
        <v>9278</v>
      </c>
      <c r="C4640" s="7" t="s">
        <v>8484</v>
      </c>
      <c r="D4640" s="7" t="s">
        <v>61</v>
      </c>
      <c r="E4640" s="7" t="s">
        <v>9270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9279</v>
      </c>
      <c r="B4641" s="7" t="s">
        <v>9280</v>
      </c>
      <c r="C4641" s="7" t="s">
        <v>8514</v>
      </c>
      <c r="D4641" s="7" t="s">
        <v>29</v>
      </c>
      <c r="E4641" s="7" t="s">
        <v>9281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9282</v>
      </c>
      <c r="B4642" s="7" t="s">
        <v>9283</v>
      </c>
      <c r="C4642" s="7" t="s">
        <v>8514</v>
      </c>
      <c r="D4642" s="7" t="s">
        <v>29</v>
      </c>
      <c r="E4642" s="7" t="s">
        <v>9284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8514</v>
      </c>
      <c r="D4643" s="7" t="s">
        <v>29</v>
      </c>
      <c r="E4643" s="7" t="s">
        <v>9281</v>
      </c>
      <c r="F4643" s="7" t="s">
        <v>31</v>
      </c>
      <c r="G4643" s="8">
        <v>4.1399999999999997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9287</v>
      </c>
      <c r="B4644" s="7" t="s">
        <v>9288</v>
      </c>
      <c r="C4644" s="7" t="s">
        <v>8514</v>
      </c>
      <c r="D4644" s="7" t="s">
        <v>29</v>
      </c>
      <c r="E4644" s="7" t="s">
        <v>9281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9289</v>
      </c>
      <c r="B4645" s="7" t="s">
        <v>9290</v>
      </c>
      <c r="C4645" s="7" t="s">
        <v>8514</v>
      </c>
      <c r="D4645" s="7" t="s">
        <v>61</v>
      </c>
      <c r="E4645" s="7" t="s">
        <v>9284</v>
      </c>
      <c r="F4645" s="7" t="s">
        <v>31</v>
      </c>
      <c r="G4645" s="8">
        <v>4.17</v>
      </c>
      <c r="H4645" s="9">
        <v>1.0498E-2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8514</v>
      </c>
      <c r="D4646" s="7" t="s">
        <v>61</v>
      </c>
      <c r="E4646" s="7" t="s">
        <v>9281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9293</v>
      </c>
      <c r="B4647" s="7" t="s">
        <v>9294</v>
      </c>
      <c r="C4647" s="7" t="s">
        <v>8514</v>
      </c>
      <c r="D4647" s="7" t="s">
        <v>61</v>
      </c>
      <c r="E4647" s="7" t="s">
        <v>9281</v>
      </c>
      <c r="F4647" s="7" t="s">
        <v>31</v>
      </c>
      <c r="G4647" s="8">
        <v>4.17</v>
      </c>
      <c r="H4647" s="9">
        <v>1.0498E-2</v>
      </c>
      <c r="I4647" s="10">
        <v>19599.14</v>
      </c>
      <c r="J4647" s="11"/>
      <c r="K4647" s="7" t="s">
        <v>705</v>
      </c>
      <c r="L4647" s="12">
        <v>30</v>
      </c>
      <c r="M4647" s="11"/>
      <c r="N4647" s="38">
        <f>I4647*(100-$B$4)*(100-$B$5)/10000</f>
        <v>19599.14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9295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9296</v>
      </c>
      <c r="B4649" s="7" t="s">
        <v>9297</v>
      </c>
      <c r="C4649" s="7" t="s">
        <v>8484</v>
      </c>
      <c r="D4649" s="7" t="s">
        <v>29</v>
      </c>
      <c r="E4649" s="7" t="s">
        <v>8774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9298</v>
      </c>
      <c r="B4650" s="7" t="s">
        <v>9299</v>
      </c>
      <c r="C4650" s="7" t="s">
        <v>8484</v>
      </c>
      <c r="D4650" s="7" t="s">
        <v>29</v>
      </c>
      <c r="E4650" s="7" t="s">
        <v>9300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9301</v>
      </c>
      <c r="B4651" s="7" t="s">
        <v>9302</v>
      </c>
      <c r="C4651" s="7" t="s">
        <v>8484</v>
      </c>
      <c r="D4651" s="7" t="s">
        <v>29</v>
      </c>
      <c r="E4651" s="7" t="s">
        <v>8774</v>
      </c>
      <c r="F4651" s="7" t="s">
        <v>31</v>
      </c>
      <c r="G4651" s="8">
        <v>4.9000000000000004</v>
      </c>
      <c r="H4651" s="9">
        <v>1.2744E-2</v>
      </c>
      <c r="I4651" s="10">
        <v>21677.49</v>
      </c>
      <c r="J4651" s="11"/>
      <c r="K4651" s="7" t="s">
        <v>705</v>
      </c>
      <c r="L4651" s="12">
        <v>30</v>
      </c>
      <c r="M4651" s="11"/>
      <c r="N4651" s="38">
        <f>I4651*(100-$B$4)*(100-$B$5)/10000</f>
        <v>21677.49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9303</v>
      </c>
      <c r="B4652" s="7" t="s">
        <v>9304</v>
      </c>
      <c r="C4652" s="7" t="s">
        <v>8484</v>
      </c>
      <c r="D4652" s="7" t="s">
        <v>61</v>
      </c>
      <c r="E4652" s="7" t="s">
        <v>9300</v>
      </c>
      <c r="F4652" s="7" t="s">
        <v>31</v>
      </c>
      <c r="G4652" s="8">
        <v>4.9000000000000004</v>
      </c>
      <c r="H4652" s="9">
        <v>1.2744E-2</v>
      </c>
      <c r="I4652" s="10">
        <v>22669.33</v>
      </c>
      <c r="J4652" s="11"/>
      <c r="K4652" s="7"/>
      <c r="L4652" s="12">
        <v>30</v>
      </c>
      <c r="M4652" s="11"/>
      <c r="N4652" s="38">
        <f>I4652*(100-$B$4)*(100-$B$5)/10000</f>
        <v>22669.33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9305</v>
      </c>
      <c r="B4653" s="7" t="s">
        <v>9306</v>
      </c>
      <c r="C4653" s="7" t="s">
        <v>8484</v>
      </c>
      <c r="D4653" s="7" t="s">
        <v>61</v>
      </c>
      <c r="E4653" s="7" t="s">
        <v>8774</v>
      </c>
      <c r="F4653" s="7" t="s">
        <v>31</v>
      </c>
      <c r="G4653" s="8">
        <v>4.9000000000000004</v>
      </c>
      <c r="H4653" s="9">
        <v>1.2744E-2</v>
      </c>
      <c r="I4653" s="10">
        <v>20402.39</v>
      </c>
      <c r="J4653" s="11"/>
      <c r="K4653" s="7"/>
      <c r="L4653" s="12">
        <v>30</v>
      </c>
      <c r="M4653" s="11"/>
      <c r="N4653" s="38">
        <f>I4653*(100-$B$4)*(100-$B$5)/10000</f>
        <v>20402.39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9307</v>
      </c>
      <c r="B4654" s="7" t="s">
        <v>9308</v>
      </c>
      <c r="C4654" s="7" t="s">
        <v>102</v>
      </c>
      <c r="D4654" s="7" t="s">
        <v>29</v>
      </c>
      <c r="E4654" s="7" t="s">
        <v>9309</v>
      </c>
      <c r="F4654" s="7" t="s">
        <v>31</v>
      </c>
      <c r="G4654" s="8">
        <v>4.9000000000000004</v>
      </c>
      <c r="H4654" s="9">
        <v>1.2744E-2</v>
      </c>
      <c r="I4654" s="10">
        <v>22669.33</v>
      </c>
      <c r="J4654" s="11"/>
      <c r="K4654" s="7"/>
      <c r="L4654" s="12">
        <v>30</v>
      </c>
      <c r="M4654" s="11"/>
      <c r="N4654" s="38">
        <f>I4654*(100-$B$4)*(100-$B$5)/10000</f>
        <v>22669.33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9310</v>
      </c>
      <c r="B4655" s="7" t="s">
        <v>9311</v>
      </c>
      <c r="C4655" s="7" t="s">
        <v>102</v>
      </c>
      <c r="D4655" s="7" t="s">
        <v>29</v>
      </c>
      <c r="E4655" s="7" t="s">
        <v>9312</v>
      </c>
      <c r="F4655" s="7" t="s">
        <v>31</v>
      </c>
      <c r="G4655" s="8">
        <v>4.9000000000000004</v>
      </c>
      <c r="H4655" s="9">
        <v>1.0619999999999999E-2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9313</v>
      </c>
      <c r="B4656" s="7" t="s">
        <v>9314</v>
      </c>
      <c r="C4656" s="7" t="s">
        <v>102</v>
      </c>
      <c r="D4656" s="7" t="s">
        <v>61</v>
      </c>
      <c r="E4656" s="7" t="s">
        <v>9312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9315</v>
      </c>
      <c r="B4657" s="7" t="s">
        <v>9316</v>
      </c>
      <c r="C4657" s="7" t="s">
        <v>102</v>
      </c>
      <c r="D4657" s="7" t="s">
        <v>61</v>
      </c>
      <c r="E4657" s="7" t="s">
        <v>9309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59.1" customHeight="1" outlineLevel="5" x14ac:dyDescent="0.2">
      <c r="A4658" s="6" t="s">
        <v>9317</v>
      </c>
      <c r="B4658" s="7" t="s">
        <v>9318</v>
      </c>
      <c r="C4658" s="7" t="s">
        <v>102</v>
      </c>
      <c r="D4658" s="7" t="s">
        <v>61</v>
      </c>
      <c r="E4658" s="7" t="s">
        <v>9312</v>
      </c>
      <c r="F4658" s="7" t="s">
        <v>31</v>
      </c>
      <c r="G4658" s="8">
        <v>5.2</v>
      </c>
      <c r="H4658" s="9">
        <v>1.2744E-2</v>
      </c>
      <c r="I4658" s="10">
        <v>28192.01</v>
      </c>
      <c r="J4658" s="11"/>
      <c r="K4658" s="7" t="s">
        <v>92</v>
      </c>
      <c r="L4658" s="12">
        <v>30</v>
      </c>
      <c r="M4658" s="11"/>
      <c r="N4658" s="38">
        <f>I4658*(100-$B$4)*(100-$B$5)/10000</f>
        <v>28192.01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9319</v>
      </c>
      <c r="B4659" s="7" t="s">
        <v>9320</v>
      </c>
      <c r="C4659" s="7" t="s">
        <v>7764</v>
      </c>
      <c r="D4659" s="7" t="s">
        <v>29</v>
      </c>
      <c r="E4659" s="7" t="s">
        <v>9321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9322</v>
      </c>
      <c r="B4660" s="7" t="s">
        <v>9323</v>
      </c>
      <c r="C4660" s="7" t="s">
        <v>7764</v>
      </c>
      <c r="D4660" s="7" t="s">
        <v>29</v>
      </c>
      <c r="E4660" s="7" t="s">
        <v>9324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9325</v>
      </c>
      <c r="B4661" s="7" t="s">
        <v>9326</v>
      </c>
      <c r="C4661" s="7" t="s">
        <v>7764</v>
      </c>
      <c r="D4661" s="7" t="s">
        <v>61</v>
      </c>
      <c r="E4661" s="7" t="s">
        <v>9324</v>
      </c>
      <c r="F4661" s="7" t="s">
        <v>31</v>
      </c>
      <c r="G4661" s="8">
        <v>4.9000000000000004</v>
      </c>
      <c r="H4661" s="9">
        <v>1.2744E-2</v>
      </c>
      <c r="I4661" s="10">
        <v>20402.39</v>
      </c>
      <c r="J4661" s="11"/>
      <c r="K4661" s="7"/>
      <c r="L4661" s="12">
        <v>30</v>
      </c>
      <c r="M4661" s="11"/>
      <c r="N4661" s="38">
        <f>I4661*(100-$B$4)*(100-$B$5)/10000</f>
        <v>20402.39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9327</v>
      </c>
      <c r="B4662" s="7" t="s">
        <v>9328</v>
      </c>
      <c r="C4662" s="7" t="s">
        <v>7764</v>
      </c>
      <c r="D4662" s="7" t="s">
        <v>61</v>
      </c>
      <c r="E4662" s="7" t="s">
        <v>9321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9329</v>
      </c>
      <c r="B4663" s="7" t="s">
        <v>9330</v>
      </c>
      <c r="C4663" s="7" t="s">
        <v>7764</v>
      </c>
      <c r="D4663" s="7" t="s">
        <v>61</v>
      </c>
      <c r="E4663" s="7" t="s">
        <v>9324</v>
      </c>
      <c r="F4663" s="7" t="s">
        <v>31</v>
      </c>
      <c r="G4663" s="8">
        <v>4.9000000000000004</v>
      </c>
      <c r="H4663" s="9">
        <v>1.2744E-2</v>
      </c>
      <c r="I4663" s="10">
        <v>22479.31</v>
      </c>
      <c r="J4663" s="11"/>
      <c r="K4663" s="7" t="s">
        <v>705</v>
      </c>
      <c r="L4663" s="12">
        <v>30</v>
      </c>
      <c r="M4663" s="11"/>
      <c r="N4663" s="38">
        <f>I4663*(100-$B$4)*(100-$B$5)/10000</f>
        <v>22479.31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11.1" customHeight="1" outlineLevel="4" x14ac:dyDescent="0.2">
      <c r="A4664" s="30" t="s">
        <v>9331</v>
      </c>
      <c r="B4664" s="30"/>
      <c r="C4664" s="30"/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7"/>
      <c r="O4664" s="37"/>
      <c r="P4664" s="37"/>
      <c r="Q4664" s="37"/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3.214</v>
      </c>
      <c r="H4665" s="9">
        <v>8.208E-3</v>
      </c>
      <c r="I4665" s="10">
        <v>18670.47</v>
      </c>
      <c r="J4665" s="11"/>
      <c r="K4665" s="7"/>
      <c r="L4665" s="12">
        <v>20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3.1930000000000001</v>
      </c>
      <c r="H4667" s="9">
        <v>8.208E-3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47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29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29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29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29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61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61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61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61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8415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8415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8415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8415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8415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29</v>
      </c>
      <c r="E4688" s="7" t="s">
        <v>8415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29</v>
      </c>
      <c r="E4689" s="7" t="s">
        <v>8415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29</v>
      </c>
      <c r="E4690" s="7" t="s">
        <v>8415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29</v>
      </c>
      <c r="E4691" s="7" t="s">
        <v>8415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8415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8415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8415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8415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8415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61</v>
      </c>
      <c r="E4697" s="7" t="s">
        <v>8415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61</v>
      </c>
      <c r="E4698" s="7" t="s">
        <v>8415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61</v>
      </c>
      <c r="E4699" s="7" t="s">
        <v>8415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61</v>
      </c>
      <c r="E4700" s="7" t="s">
        <v>8415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8434</v>
      </c>
      <c r="D4701" s="7" t="s">
        <v>29</v>
      </c>
      <c r="E4701" s="7" t="s">
        <v>9406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8434</v>
      </c>
      <c r="D4702" s="7" t="s">
        <v>29</v>
      </c>
      <c r="E4702" s="7" t="s">
        <v>9406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47.1" customHeight="1" outlineLevel="5" x14ac:dyDescent="0.2">
      <c r="A4703" s="6" t="s">
        <v>9409</v>
      </c>
      <c r="B4703" s="7" t="s">
        <v>9410</v>
      </c>
      <c r="C4703" s="7" t="s">
        <v>8434</v>
      </c>
      <c r="D4703" s="7" t="s">
        <v>29</v>
      </c>
      <c r="E4703" s="7" t="s">
        <v>9406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8434</v>
      </c>
      <c r="D4704" s="7" t="s">
        <v>29</v>
      </c>
      <c r="E4704" s="7" t="s">
        <v>9406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8434</v>
      </c>
      <c r="D4705" s="7" t="s">
        <v>29</v>
      </c>
      <c r="E4705" s="7" t="s">
        <v>9406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8434</v>
      </c>
      <c r="D4706" s="7" t="s">
        <v>29</v>
      </c>
      <c r="E4706" s="7" t="s">
        <v>9406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8434</v>
      </c>
      <c r="D4707" s="7" t="s">
        <v>29</v>
      </c>
      <c r="E4707" s="7" t="s">
        <v>9406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8434</v>
      </c>
      <c r="D4708" s="7" t="s">
        <v>29</v>
      </c>
      <c r="E4708" s="7" t="s">
        <v>9406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8434</v>
      </c>
      <c r="D4709" s="7" t="s">
        <v>29</v>
      </c>
      <c r="E4709" s="7" t="s">
        <v>9406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8434</v>
      </c>
      <c r="D4710" s="7" t="s">
        <v>61</v>
      </c>
      <c r="E4710" s="7" t="s">
        <v>9406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8434</v>
      </c>
      <c r="D4711" s="7" t="s">
        <v>61</v>
      </c>
      <c r="E4711" s="7" t="s">
        <v>9406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9427</v>
      </c>
      <c r="B4712" s="7" t="s">
        <v>9428</v>
      </c>
      <c r="C4712" s="7" t="s">
        <v>8434</v>
      </c>
      <c r="D4712" s="7" t="s">
        <v>61</v>
      </c>
      <c r="E4712" s="7" t="s">
        <v>9406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8434</v>
      </c>
      <c r="D4713" s="7" t="s">
        <v>61</v>
      </c>
      <c r="E4713" s="7" t="s">
        <v>9406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8434</v>
      </c>
      <c r="D4714" s="7" t="s">
        <v>61</v>
      </c>
      <c r="E4714" s="7" t="s">
        <v>9406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8434</v>
      </c>
      <c r="D4715" s="7" t="s">
        <v>61</v>
      </c>
      <c r="E4715" s="7" t="s">
        <v>9406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8434</v>
      </c>
      <c r="D4716" s="7" t="s">
        <v>61</v>
      </c>
      <c r="E4716" s="7" t="s">
        <v>9406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8434</v>
      </c>
      <c r="D4717" s="7" t="s">
        <v>61</v>
      </c>
      <c r="E4717" s="7" t="s">
        <v>9406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8434</v>
      </c>
      <c r="D4718" s="7" t="s">
        <v>61</v>
      </c>
      <c r="E4718" s="7" t="s">
        <v>9406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11.1" customHeight="1" outlineLevel="4" x14ac:dyDescent="0.2">
      <c r="A4719" s="30" t="s">
        <v>9441</v>
      </c>
      <c r="B4719" s="30"/>
      <c r="C4719" s="30"/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7"/>
      <c r="O4719" s="37"/>
      <c r="P4719" s="37"/>
      <c r="Q4719" s="37"/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3.97</v>
      </c>
      <c r="H4722" s="9">
        <v>1.0498E-2</v>
      </c>
      <c r="I4722" s="10">
        <v>22134.36</v>
      </c>
      <c r="J4722" s="11"/>
      <c r="K4722" s="7"/>
      <c r="L4722" s="12">
        <v>20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29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29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29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29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61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61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61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61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8484</v>
      </c>
      <c r="D4738" s="7" t="s">
        <v>29</v>
      </c>
      <c r="E4738" s="7" t="s">
        <v>9480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8484</v>
      </c>
      <c r="D4739" s="7" t="s">
        <v>29</v>
      </c>
      <c r="E4739" s="7" t="s">
        <v>9480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8484</v>
      </c>
      <c r="D4740" s="7" t="s">
        <v>29</v>
      </c>
      <c r="E4740" s="7" t="s">
        <v>9480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8484</v>
      </c>
      <c r="D4741" s="7" t="s">
        <v>29</v>
      </c>
      <c r="E4741" s="7" t="s">
        <v>9480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8484</v>
      </c>
      <c r="D4742" s="7" t="s">
        <v>29</v>
      </c>
      <c r="E4742" s="7" t="s">
        <v>9480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8484</v>
      </c>
      <c r="D4743" s="7" t="s">
        <v>29</v>
      </c>
      <c r="E4743" s="7" t="s">
        <v>9480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8484</v>
      </c>
      <c r="D4744" s="7" t="s">
        <v>29</v>
      </c>
      <c r="E4744" s="7" t="s">
        <v>9480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8484</v>
      </c>
      <c r="D4745" s="7" t="s">
        <v>29</v>
      </c>
      <c r="E4745" s="7" t="s">
        <v>9480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8484</v>
      </c>
      <c r="D4746" s="7" t="s">
        <v>29</v>
      </c>
      <c r="E4746" s="7" t="s">
        <v>9480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8484</v>
      </c>
      <c r="D4747" s="7" t="s">
        <v>61</v>
      </c>
      <c r="E4747" s="7" t="s">
        <v>9480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8484</v>
      </c>
      <c r="D4748" s="7" t="s">
        <v>61</v>
      </c>
      <c r="E4748" s="7" t="s">
        <v>9480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8484</v>
      </c>
      <c r="D4749" s="7" t="s">
        <v>61</v>
      </c>
      <c r="E4749" s="7" t="s">
        <v>9480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8484</v>
      </c>
      <c r="D4750" s="7" t="s">
        <v>61</v>
      </c>
      <c r="E4750" s="7" t="s">
        <v>9480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8484</v>
      </c>
      <c r="D4751" s="7" t="s">
        <v>61</v>
      </c>
      <c r="E4751" s="7" t="s">
        <v>9480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8484</v>
      </c>
      <c r="D4752" s="7" t="s">
        <v>61</v>
      </c>
      <c r="E4752" s="7" t="s">
        <v>9480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8484</v>
      </c>
      <c r="D4753" s="7" t="s">
        <v>61</v>
      </c>
      <c r="E4753" s="7" t="s">
        <v>9480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8484</v>
      </c>
      <c r="D4754" s="7" t="s">
        <v>61</v>
      </c>
      <c r="E4754" s="7" t="s">
        <v>9480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8484</v>
      </c>
      <c r="D4755" s="7" t="s">
        <v>61</v>
      </c>
      <c r="E4755" s="7" t="s">
        <v>9480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8514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8514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8514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1.0498E-2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8514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8514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8514</v>
      </c>
      <c r="D4761" s="7" t="s">
        <v>29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8514</v>
      </c>
      <c r="D4762" s="7" t="s">
        <v>29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8514</v>
      </c>
      <c r="D4763" s="7" t="s">
        <v>29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8514</v>
      </c>
      <c r="D4764" s="7" t="s">
        <v>29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8514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8514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8514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8514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8514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8514</v>
      </c>
      <c r="D4770" s="7" t="s">
        <v>61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8514</v>
      </c>
      <c r="D4771" s="7" t="s">
        <v>61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8514</v>
      </c>
      <c r="D4772" s="7" t="s">
        <v>61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8514</v>
      </c>
      <c r="D4773" s="7" t="s">
        <v>61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11.1" customHeight="1" outlineLevel="4" x14ac:dyDescent="0.2">
      <c r="A4774" s="30" t="s">
        <v>9551</v>
      </c>
      <c r="B4774" s="30"/>
      <c r="C4774" s="30"/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7"/>
      <c r="O4774" s="37"/>
      <c r="P4774" s="37"/>
      <c r="Q4774" s="37"/>
    </row>
    <row r="4775" spans="1:17" ht="35.1" customHeight="1" outlineLevel="5" x14ac:dyDescent="0.2">
      <c r="A4775" s="6" t="s">
        <v>9552</v>
      </c>
      <c r="B4775" s="7" t="s">
        <v>9553</v>
      </c>
      <c r="C4775" s="7" t="s">
        <v>8484</v>
      </c>
      <c r="D4775" s="7" t="s">
        <v>29</v>
      </c>
      <c r="E4775" s="7" t="s">
        <v>9554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8484</v>
      </c>
      <c r="D4776" s="7" t="s">
        <v>29</v>
      </c>
      <c r="E4776" s="7" t="s">
        <v>9554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8484</v>
      </c>
      <c r="D4777" s="7" t="s">
        <v>29</v>
      </c>
      <c r="E4777" s="7" t="s">
        <v>9554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8484</v>
      </c>
      <c r="D4778" s="7" t="s">
        <v>29</v>
      </c>
      <c r="E4778" s="7" t="s">
        <v>9554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8484</v>
      </c>
      <c r="D4779" s="7" t="s">
        <v>29</v>
      </c>
      <c r="E4779" s="7" t="s">
        <v>9554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8484</v>
      </c>
      <c r="D4780" s="7" t="s">
        <v>29</v>
      </c>
      <c r="E4780" s="7" t="s">
        <v>9554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8484</v>
      </c>
      <c r="D4781" s="7" t="s">
        <v>29</v>
      </c>
      <c r="E4781" s="7" t="s">
        <v>9554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8484</v>
      </c>
      <c r="D4782" s="7" t="s">
        <v>29</v>
      </c>
      <c r="E4782" s="7" t="s">
        <v>9554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20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8484</v>
      </c>
      <c r="D4783" s="7" t="s">
        <v>29</v>
      </c>
      <c r="E4783" s="7" t="s">
        <v>9554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8484</v>
      </c>
      <c r="D4784" s="7" t="s">
        <v>61</v>
      </c>
      <c r="E4784" s="7" t="s">
        <v>9554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8484</v>
      </c>
      <c r="D4785" s="7" t="s">
        <v>61</v>
      </c>
      <c r="E4785" s="7" t="s">
        <v>9554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8484</v>
      </c>
      <c r="D4786" s="7" t="s">
        <v>61</v>
      </c>
      <c r="E4786" s="7" t="s">
        <v>9554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8484</v>
      </c>
      <c r="D4787" s="7" t="s">
        <v>61</v>
      </c>
      <c r="E4787" s="7" t="s">
        <v>9554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8484</v>
      </c>
      <c r="D4788" s="7" t="s">
        <v>61</v>
      </c>
      <c r="E4788" s="7" t="s">
        <v>9554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9560</v>
      </c>
      <c r="C4789" s="7" t="s">
        <v>8484</v>
      </c>
      <c r="D4789" s="7" t="s">
        <v>61</v>
      </c>
      <c r="E4789" s="7" t="s">
        <v>9554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9582</v>
      </c>
      <c r="B4790" s="7" t="s">
        <v>9583</v>
      </c>
      <c r="C4790" s="7" t="s">
        <v>8484</v>
      </c>
      <c r="D4790" s="7" t="s">
        <v>61</v>
      </c>
      <c r="E4790" s="7" t="s">
        <v>9554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9584</v>
      </c>
      <c r="B4791" s="7" t="s">
        <v>9585</v>
      </c>
      <c r="C4791" s="7" t="s">
        <v>8484</v>
      </c>
      <c r="D4791" s="7" t="s">
        <v>61</v>
      </c>
      <c r="E4791" s="7" t="s">
        <v>9554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9586</v>
      </c>
      <c r="B4792" s="7" t="s">
        <v>9587</v>
      </c>
      <c r="C4792" s="7" t="s">
        <v>8484</v>
      </c>
      <c r="D4792" s="7" t="s">
        <v>61</v>
      </c>
      <c r="E4792" s="7" t="s">
        <v>9554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9588</v>
      </c>
      <c r="B4793" s="7" t="s">
        <v>9589</v>
      </c>
      <c r="C4793" s="7" t="s">
        <v>102</v>
      </c>
      <c r="D4793" s="7" t="s">
        <v>29</v>
      </c>
      <c r="E4793" s="7" t="s">
        <v>9590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9590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9590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9590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9590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29</v>
      </c>
      <c r="E4798" s="7" t="s">
        <v>9590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29</v>
      </c>
      <c r="E4799" s="7" t="s">
        <v>9590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29</v>
      </c>
      <c r="E4800" s="7" t="s">
        <v>9590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29</v>
      </c>
      <c r="E4801" s="7" t="s">
        <v>9590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9590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9590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9590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9590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9590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61</v>
      </c>
      <c r="E4807" s="7" t="s">
        <v>9590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61</v>
      </c>
      <c r="E4808" s="7" t="s">
        <v>9590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61</v>
      </c>
      <c r="E4809" s="7" t="s">
        <v>9590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61</v>
      </c>
      <c r="E4810" s="7" t="s">
        <v>9590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7764</v>
      </c>
      <c r="D4811" s="7" t="s">
        <v>29</v>
      </c>
      <c r="E4811" s="7" t="s">
        <v>9627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7764</v>
      </c>
      <c r="D4812" s="7" t="s">
        <v>29</v>
      </c>
      <c r="E4812" s="7" t="s">
        <v>9627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7764</v>
      </c>
      <c r="D4813" s="7" t="s">
        <v>29</v>
      </c>
      <c r="E4813" s="7" t="s">
        <v>9627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7764</v>
      </c>
      <c r="D4814" s="7" t="s">
        <v>29</v>
      </c>
      <c r="E4814" s="7" t="s">
        <v>9627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7764</v>
      </c>
      <c r="D4815" s="7" t="s">
        <v>29</v>
      </c>
      <c r="E4815" s="7" t="s">
        <v>9627</v>
      </c>
      <c r="F4815" s="7" t="s">
        <v>31</v>
      </c>
      <c r="G4815" s="8">
        <v>4.92</v>
      </c>
      <c r="H4815" s="9">
        <v>1.2744E-2</v>
      </c>
      <c r="I4815" s="10">
        <v>23866.31</v>
      </c>
      <c r="J4815" s="11"/>
      <c r="K4815" s="7"/>
      <c r="L4815" s="12">
        <v>20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9636</v>
      </c>
      <c r="B4816" s="7" t="s">
        <v>9637</v>
      </c>
      <c r="C4816" s="7" t="s">
        <v>7764</v>
      </c>
      <c r="D4816" s="7" t="s">
        <v>29</v>
      </c>
      <c r="E4816" s="7" t="s">
        <v>9627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9638</v>
      </c>
      <c r="B4817" s="7" t="s">
        <v>9639</v>
      </c>
      <c r="C4817" s="7" t="s">
        <v>7764</v>
      </c>
      <c r="D4817" s="7" t="s">
        <v>29</v>
      </c>
      <c r="E4817" s="7" t="s">
        <v>9627</v>
      </c>
      <c r="F4817" s="7" t="s">
        <v>31</v>
      </c>
      <c r="G4817" s="8">
        <v>4.875</v>
      </c>
      <c r="H4817" s="9">
        <v>1.2744E-2</v>
      </c>
      <c r="I4817" s="10">
        <v>23866.31</v>
      </c>
      <c r="J4817" s="11"/>
      <c r="K4817" s="7"/>
      <c r="L4817" s="12">
        <v>20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7764</v>
      </c>
      <c r="D4818" s="7" t="s">
        <v>29</v>
      </c>
      <c r="E4818" s="7" t="s">
        <v>9627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7764</v>
      </c>
      <c r="D4819" s="7" t="s">
        <v>29</v>
      </c>
      <c r="E4819" s="7" t="s">
        <v>9627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59.1" customHeight="1" outlineLevel="5" x14ac:dyDescent="0.2">
      <c r="A4820" s="6" t="s">
        <v>9644</v>
      </c>
      <c r="B4820" s="7" t="s">
        <v>9645</v>
      </c>
      <c r="C4820" s="7" t="s">
        <v>7764</v>
      </c>
      <c r="D4820" s="7" t="s">
        <v>29</v>
      </c>
      <c r="E4820" s="7" t="s">
        <v>9627</v>
      </c>
      <c r="F4820" s="7" t="s">
        <v>31</v>
      </c>
      <c r="G4820" s="8">
        <v>5.25</v>
      </c>
      <c r="H4820" s="9">
        <v>1.2744E-2</v>
      </c>
      <c r="I4820" s="10">
        <v>31655.9</v>
      </c>
      <c r="J4820" s="11"/>
      <c r="K4820" s="7" t="s">
        <v>92</v>
      </c>
      <c r="L4820" s="12">
        <v>30</v>
      </c>
      <c r="M4820" s="11"/>
      <c r="N4820" s="38">
        <f>I4820*(100-$B$4)*(100-$B$5)/10000</f>
        <v>31655.9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59.1" customHeight="1" outlineLevel="5" x14ac:dyDescent="0.2">
      <c r="A4821" s="6" t="s">
        <v>9646</v>
      </c>
      <c r="B4821" s="7" t="s">
        <v>9647</v>
      </c>
      <c r="C4821" s="7" t="s">
        <v>7764</v>
      </c>
      <c r="D4821" s="7" t="s">
        <v>29</v>
      </c>
      <c r="E4821" s="7" t="s">
        <v>9627</v>
      </c>
      <c r="F4821" s="7" t="s">
        <v>31</v>
      </c>
      <c r="G4821" s="8">
        <v>5.05</v>
      </c>
      <c r="H4821" s="9">
        <v>1.2744E-2</v>
      </c>
      <c r="I4821" s="10">
        <v>31655.9</v>
      </c>
      <c r="J4821" s="12">
        <v>1</v>
      </c>
      <c r="K4821" s="7" t="s">
        <v>92</v>
      </c>
      <c r="L4821" s="12">
        <v>30</v>
      </c>
      <c r="M4821" s="11"/>
      <c r="N4821" s="38">
        <f>I4821*(100-$B$4)*(100-$B$5)/10000</f>
        <v>31655.9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7764</v>
      </c>
      <c r="D4822" s="7" t="s">
        <v>61</v>
      </c>
      <c r="E4822" s="7" t="s">
        <v>9627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7764</v>
      </c>
      <c r="D4823" s="7" t="s">
        <v>61</v>
      </c>
      <c r="E4823" s="7" t="s">
        <v>9627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7764</v>
      </c>
      <c r="D4824" s="7" t="s">
        <v>61</v>
      </c>
      <c r="E4824" s="7" t="s">
        <v>9627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7764</v>
      </c>
      <c r="D4825" s="7" t="s">
        <v>61</v>
      </c>
      <c r="E4825" s="7" t="s">
        <v>9627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7764</v>
      </c>
      <c r="D4826" s="7" t="s">
        <v>61</v>
      </c>
      <c r="E4826" s="7" t="s">
        <v>9627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7764</v>
      </c>
      <c r="D4827" s="7" t="s">
        <v>61</v>
      </c>
      <c r="E4827" s="7" t="s">
        <v>9627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7764</v>
      </c>
      <c r="D4828" s="7" t="s">
        <v>61</v>
      </c>
      <c r="E4828" s="7" t="s">
        <v>9627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7764</v>
      </c>
      <c r="D4829" s="7" t="s">
        <v>61</v>
      </c>
      <c r="E4829" s="7" t="s">
        <v>9627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9664</v>
      </c>
      <c r="B4830" s="7" t="s">
        <v>9665</v>
      </c>
      <c r="C4830" s="7" t="s">
        <v>7764</v>
      </c>
      <c r="D4830" s="7" t="s">
        <v>61</v>
      </c>
      <c r="E4830" s="7" t="s">
        <v>9627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11.1" customHeight="1" outlineLevel="3" x14ac:dyDescent="0.2">
      <c r="A4831" s="29" t="s">
        <v>9666</v>
      </c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36"/>
      <c r="O4831" s="36"/>
      <c r="P4831" s="36"/>
      <c r="Q4831" s="36"/>
    </row>
    <row r="4832" spans="1:17" ht="11.1" customHeight="1" outlineLevel="4" x14ac:dyDescent="0.2">
      <c r="A4832" s="30" t="s">
        <v>9667</v>
      </c>
      <c r="B4832" s="30"/>
      <c r="C4832" s="30"/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7"/>
      <c r="O4832" s="37"/>
      <c r="P4832" s="37"/>
      <c r="Q4832" s="37"/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43</v>
      </c>
      <c r="D4833" s="7" t="s">
        <v>29</v>
      </c>
      <c r="E4833" s="7" t="s">
        <v>9254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9670</v>
      </c>
      <c r="B4834" s="7" t="s">
        <v>9671</v>
      </c>
      <c r="C4834" s="7" t="s">
        <v>43</v>
      </c>
      <c r="D4834" s="7" t="s">
        <v>29</v>
      </c>
      <c r="E4834" s="7" t="s">
        <v>9227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43</v>
      </c>
      <c r="D4835" s="7" t="s">
        <v>61</v>
      </c>
      <c r="E4835" s="7" t="s">
        <v>9254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9674</v>
      </c>
      <c r="B4836" s="7" t="s">
        <v>9675</v>
      </c>
      <c r="C4836" s="7" t="s">
        <v>43</v>
      </c>
      <c r="D4836" s="7" t="s">
        <v>61</v>
      </c>
      <c r="E4836" s="7" t="s">
        <v>9227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8484</v>
      </c>
      <c r="D4837" s="7" t="s">
        <v>29</v>
      </c>
      <c r="E4837" s="7" t="s">
        <v>9267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8484</v>
      </c>
      <c r="D4838" s="7" t="s">
        <v>29</v>
      </c>
      <c r="E4838" s="7" t="s">
        <v>9270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8484</v>
      </c>
      <c r="D4839" s="7" t="s">
        <v>61</v>
      </c>
      <c r="E4839" s="7" t="s">
        <v>9270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8484</v>
      </c>
      <c r="D4840" s="7" t="s">
        <v>61</v>
      </c>
      <c r="E4840" s="7" t="s">
        <v>9267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9684</v>
      </c>
      <c r="B4841" s="7" t="s">
        <v>9685</v>
      </c>
      <c r="C4841" s="7" t="s">
        <v>8514</v>
      </c>
      <c r="D4841" s="7" t="s">
        <v>29</v>
      </c>
      <c r="E4841" s="7" t="s">
        <v>9284</v>
      </c>
      <c r="F4841" s="7" t="s">
        <v>31</v>
      </c>
      <c r="G4841" s="8">
        <v>4.2699999999999996</v>
      </c>
      <c r="H4841" s="9">
        <v>1.0498E-2</v>
      </c>
      <c r="I4841" s="10">
        <v>23824.43</v>
      </c>
      <c r="J4841" s="11"/>
      <c r="K4841" s="7"/>
      <c r="L4841" s="12">
        <v>30</v>
      </c>
      <c r="M4841" s="11"/>
      <c r="N4841" s="38">
        <f>I4841*(100-$B$4)*(100-$B$5)/10000</f>
        <v>23824.43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9686</v>
      </c>
      <c r="B4842" s="7" t="s">
        <v>9687</v>
      </c>
      <c r="C4842" s="7" t="s">
        <v>8514</v>
      </c>
      <c r="D4842" s="7" t="s">
        <v>29</v>
      </c>
      <c r="E4842" s="7" t="s">
        <v>9281</v>
      </c>
      <c r="F4842" s="7" t="s">
        <v>31</v>
      </c>
      <c r="G4842" s="8">
        <v>4.2699999999999996</v>
      </c>
      <c r="H4842" s="9">
        <v>1.0498E-2</v>
      </c>
      <c r="I4842" s="10">
        <v>23824.43</v>
      </c>
      <c r="J4842" s="11"/>
      <c r="K4842" s="7"/>
      <c r="L4842" s="12">
        <v>30</v>
      </c>
      <c r="M4842" s="11"/>
      <c r="N4842" s="38">
        <f>I4842*(100-$B$4)*(100-$B$5)/10000</f>
        <v>23824.43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8514</v>
      </c>
      <c r="D4843" s="7" t="s">
        <v>61</v>
      </c>
      <c r="E4843" s="7" t="s">
        <v>9281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8514</v>
      </c>
      <c r="D4844" s="7" t="s">
        <v>61</v>
      </c>
      <c r="E4844" s="7" t="s">
        <v>9284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11.1" customHeight="1" outlineLevel="4" x14ac:dyDescent="0.2">
      <c r="A4845" s="30" t="s">
        <v>9692</v>
      </c>
      <c r="B4845" s="30"/>
      <c r="C4845" s="30"/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7"/>
      <c r="O4845" s="37"/>
      <c r="P4845" s="37"/>
      <c r="Q4845" s="37"/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29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29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29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29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61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61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61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61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8484</v>
      </c>
      <c r="D4864" s="7" t="s">
        <v>29</v>
      </c>
      <c r="E4864" s="7" t="s">
        <v>9480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8484</v>
      </c>
      <c r="D4865" s="7" t="s">
        <v>29</v>
      </c>
      <c r="E4865" s="7" t="s">
        <v>9480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8484</v>
      </c>
      <c r="D4866" s="7" t="s">
        <v>29</v>
      </c>
      <c r="E4866" s="7" t="s">
        <v>9480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8484</v>
      </c>
      <c r="D4867" s="7" t="s">
        <v>29</v>
      </c>
      <c r="E4867" s="7" t="s">
        <v>9480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8484</v>
      </c>
      <c r="D4868" s="7" t="s">
        <v>29</v>
      </c>
      <c r="E4868" s="7" t="s">
        <v>9480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8484</v>
      </c>
      <c r="D4869" s="7" t="s">
        <v>29</v>
      </c>
      <c r="E4869" s="7" t="s">
        <v>9480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8484</v>
      </c>
      <c r="D4870" s="7" t="s">
        <v>29</v>
      </c>
      <c r="E4870" s="7" t="s">
        <v>9480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8484</v>
      </c>
      <c r="D4871" s="7" t="s">
        <v>29</v>
      </c>
      <c r="E4871" s="7" t="s">
        <v>9480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8484</v>
      </c>
      <c r="D4872" s="7" t="s">
        <v>29</v>
      </c>
      <c r="E4872" s="7" t="s">
        <v>9480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8484</v>
      </c>
      <c r="D4873" s="7" t="s">
        <v>61</v>
      </c>
      <c r="E4873" s="7" t="s">
        <v>9480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41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8484</v>
      </c>
      <c r="D4874" s="7" t="s">
        <v>61</v>
      </c>
      <c r="E4874" s="7" t="s">
        <v>9480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8484</v>
      </c>
      <c r="D4875" s="7" t="s">
        <v>61</v>
      </c>
      <c r="E4875" s="7" t="s">
        <v>9480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8484</v>
      </c>
      <c r="D4876" s="7" t="s">
        <v>61</v>
      </c>
      <c r="E4876" s="7" t="s">
        <v>9480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8484</v>
      </c>
      <c r="D4877" s="7" t="s">
        <v>61</v>
      </c>
      <c r="E4877" s="7" t="s">
        <v>9480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8484</v>
      </c>
      <c r="D4878" s="7" t="s">
        <v>61</v>
      </c>
      <c r="E4878" s="7" t="s">
        <v>9480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8484</v>
      </c>
      <c r="D4879" s="7" t="s">
        <v>61</v>
      </c>
      <c r="E4879" s="7" t="s">
        <v>9480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8484</v>
      </c>
      <c r="D4880" s="7" t="s">
        <v>61</v>
      </c>
      <c r="E4880" s="7" t="s">
        <v>9480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8484</v>
      </c>
      <c r="D4881" s="7" t="s">
        <v>61</v>
      </c>
      <c r="E4881" s="7" t="s">
        <v>9480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8514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8514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8514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8514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8514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8514</v>
      </c>
      <c r="D4887" s="7" t="s">
        <v>29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8514</v>
      </c>
      <c r="D4888" s="7" t="s">
        <v>29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8514</v>
      </c>
      <c r="D4889" s="7" t="s">
        <v>29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8514</v>
      </c>
      <c r="D4890" s="7" t="s">
        <v>29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8514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8514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8514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8514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8514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8514</v>
      </c>
      <c r="D4896" s="7" t="s">
        <v>61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8514</v>
      </c>
      <c r="D4897" s="7" t="s">
        <v>61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8514</v>
      </c>
      <c r="D4898" s="7" t="s">
        <v>61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8514</v>
      </c>
      <c r="D4899" s="7" t="s">
        <v>61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11.1" customHeight="1" outlineLevel="3" x14ac:dyDescent="0.2">
      <c r="A4900" s="29" t="s">
        <v>9801</v>
      </c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36"/>
      <c r="O4900" s="36"/>
      <c r="P4900" s="36"/>
      <c r="Q4900" s="36"/>
    </row>
    <row r="4901" spans="1:17" ht="11.1" customHeight="1" outlineLevel="4" x14ac:dyDescent="0.2">
      <c r="A4901" s="30" t="s">
        <v>9802</v>
      </c>
      <c r="B4901" s="30"/>
      <c r="C4901" s="30"/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7"/>
      <c r="O4901" s="37"/>
      <c r="P4901" s="37"/>
      <c r="Q4901" s="37"/>
    </row>
    <row r="4902" spans="1:17" ht="35.1" customHeight="1" outlineLevel="5" x14ac:dyDescent="0.2">
      <c r="A4902" s="6" t="s">
        <v>9803</v>
      </c>
      <c r="B4902" s="7" t="s">
        <v>9804</v>
      </c>
      <c r="C4902" s="7" t="s">
        <v>128</v>
      </c>
      <c r="D4902" s="7" t="s">
        <v>2236</v>
      </c>
      <c r="E4902" s="7" t="s">
        <v>7180</v>
      </c>
      <c r="F4902" s="7" t="s">
        <v>31</v>
      </c>
      <c r="G4902" s="8">
        <v>1.7</v>
      </c>
      <c r="H4902" s="9">
        <v>6.535E-3</v>
      </c>
      <c r="I4902" s="10">
        <v>15817.29</v>
      </c>
      <c r="J4902" s="11"/>
      <c r="K4902" s="7" t="s">
        <v>2237</v>
      </c>
      <c r="L4902" s="12">
        <v>30</v>
      </c>
      <c r="M4902" s="11"/>
      <c r="N4902" s="38">
        <f>I4902*(100-$B$4)*(100-$B$5)/10000</f>
        <v>15817.29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11.1" customHeight="1" outlineLevel="4" x14ac:dyDescent="0.2">
      <c r="A4903" s="30" t="s">
        <v>9805</v>
      </c>
      <c r="B4903" s="30"/>
      <c r="C4903" s="30"/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7"/>
      <c r="O4903" s="37"/>
      <c r="P4903" s="37"/>
      <c r="Q4903" s="37"/>
    </row>
    <row r="4904" spans="1:17" ht="35.1" customHeight="1" outlineLevel="5" x14ac:dyDescent="0.2">
      <c r="A4904" s="6" t="s">
        <v>9806</v>
      </c>
      <c r="B4904" s="7" t="s">
        <v>9807</v>
      </c>
      <c r="C4904" s="7" t="s">
        <v>348</v>
      </c>
      <c r="D4904" s="7" t="s">
        <v>2236</v>
      </c>
      <c r="E4904" s="7" t="s">
        <v>9284</v>
      </c>
      <c r="F4904" s="7" t="s">
        <v>31</v>
      </c>
      <c r="G4904" s="8">
        <v>3.2</v>
      </c>
      <c r="H4904" s="9">
        <v>1.256E-3</v>
      </c>
      <c r="I4904" s="10">
        <v>22167.82</v>
      </c>
      <c r="J4904" s="11"/>
      <c r="K4904" s="7" t="s">
        <v>2237</v>
      </c>
      <c r="L4904" s="12">
        <v>30</v>
      </c>
      <c r="M4904" s="11"/>
      <c r="N4904" s="38">
        <f>I4904*(100-$B$4)*(100-$B$5)/10000</f>
        <v>22167.82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9808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9809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9810</v>
      </c>
      <c r="B4907" s="7" t="s">
        <v>9811</v>
      </c>
      <c r="C4907" s="7" t="s">
        <v>2012</v>
      </c>
      <c r="D4907" s="7" t="s">
        <v>29</v>
      </c>
      <c r="E4907" s="7" t="s">
        <v>6317</v>
      </c>
      <c r="F4907" s="7" t="s">
        <v>31</v>
      </c>
      <c r="G4907" s="8">
        <v>0.875</v>
      </c>
      <c r="H4907" s="9">
        <v>4.9100000000000003E-3</v>
      </c>
      <c r="I4907" s="10">
        <v>3405.31</v>
      </c>
      <c r="J4907" s="11"/>
      <c r="K4907" s="7"/>
      <c r="L4907" s="12">
        <v>15</v>
      </c>
      <c r="M4907" s="11"/>
      <c r="N4907" s="38">
        <f>I4907*(100-$B$4)*(100-$B$5)/10000</f>
        <v>3405.31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9812</v>
      </c>
      <c r="B4908" s="7" t="s">
        <v>9813</v>
      </c>
      <c r="C4908" s="7" t="s">
        <v>2012</v>
      </c>
      <c r="D4908" s="7" t="s">
        <v>29</v>
      </c>
      <c r="E4908" s="7" t="s">
        <v>6317</v>
      </c>
      <c r="F4908" s="7" t="s">
        <v>31</v>
      </c>
      <c r="G4908" s="8">
        <v>1.0049999999999999</v>
      </c>
      <c r="H4908" s="9">
        <v>4.1700000000000001E-3</v>
      </c>
      <c r="I4908" s="10">
        <v>3405.31</v>
      </c>
      <c r="J4908" s="11"/>
      <c r="K4908" s="7"/>
      <c r="L4908" s="12">
        <v>15</v>
      </c>
      <c r="M4908" s="11"/>
      <c r="N4908" s="38">
        <f>I4908*(100-$B$4)*(100-$B$5)/10000</f>
        <v>3405.31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11.1" customHeight="1" outlineLevel="3" x14ac:dyDescent="0.2">
      <c r="A4909" s="29" t="s">
        <v>9814</v>
      </c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36"/>
      <c r="O4909" s="36"/>
      <c r="P4909" s="36"/>
      <c r="Q4909" s="36"/>
    </row>
    <row r="4910" spans="1:17" ht="11.1" customHeight="1" outlineLevel="4" x14ac:dyDescent="0.2">
      <c r="A4910" s="30" t="s">
        <v>9814</v>
      </c>
      <c r="B4910" s="30"/>
      <c r="C4910" s="30"/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7"/>
      <c r="O4910" s="37"/>
      <c r="P4910" s="37"/>
      <c r="Q4910" s="37"/>
    </row>
    <row r="4911" spans="1:17" ht="35.1" customHeight="1" outlineLevel="5" x14ac:dyDescent="0.2">
      <c r="A4911" s="6" t="s">
        <v>9815</v>
      </c>
      <c r="B4911" s="7" t="s">
        <v>9816</v>
      </c>
      <c r="C4911" s="7" t="s">
        <v>124</v>
      </c>
      <c r="D4911" s="7" t="s">
        <v>29</v>
      </c>
      <c r="E4911" s="7" t="s">
        <v>9817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29</v>
      </c>
      <c r="E4912" s="7" t="s">
        <v>445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124</v>
      </c>
      <c r="D4913" s="7" t="s">
        <v>61</v>
      </c>
      <c r="E4913" s="7" t="s">
        <v>9817</v>
      </c>
      <c r="F4913" s="7" t="s">
        <v>31</v>
      </c>
      <c r="G4913" s="8">
        <v>8</v>
      </c>
      <c r="H4913" s="9">
        <v>4.3200000000000002E-2</v>
      </c>
      <c r="I4913" s="10">
        <v>10685.77</v>
      </c>
      <c r="J4913" s="11"/>
      <c r="K4913" s="7"/>
      <c r="L4913" s="12">
        <v>25</v>
      </c>
      <c r="M4913" s="11"/>
      <c r="N4913" s="38">
        <f>I4913*(100-$B$4)*(100-$B$5)/10000</f>
        <v>10685.77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124</v>
      </c>
      <c r="D4914" s="7" t="s">
        <v>61</v>
      </c>
      <c r="E4914" s="7" t="s">
        <v>445</v>
      </c>
      <c r="F4914" s="7" t="s">
        <v>31</v>
      </c>
      <c r="G4914" s="8">
        <v>8</v>
      </c>
      <c r="H4914" s="9">
        <v>4.3200000000000002E-2</v>
      </c>
      <c r="I4914" s="10">
        <v>10685.77</v>
      </c>
      <c r="J4914" s="11"/>
      <c r="K4914" s="7"/>
      <c r="L4914" s="12">
        <v>25</v>
      </c>
      <c r="M4914" s="11"/>
      <c r="N4914" s="38">
        <f>I4914*(100-$B$4)*(100-$B$5)/10000</f>
        <v>10685.77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9824</v>
      </c>
      <c r="B4915" s="7" t="s">
        <v>9825</v>
      </c>
      <c r="C4915" s="7" t="s">
        <v>124</v>
      </c>
      <c r="D4915" s="7" t="s">
        <v>374</v>
      </c>
      <c r="E4915" s="7" t="s">
        <v>445</v>
      </c>
      <c r="F4915" s="7" t="s">
        <v>31</v>
      </c>
      <c r="G4915" s="8">
        <v>8</v>
      </c>
      <c r="H4915" s="9">
        <v>4.3200000000000002E-2</v>
      </c>
      <c r="I4915" s="10">
        <v>10685.77</v>
      </c>
      <c r="J4915" s="11"/>
      <c r="K4915" s="7"/>
      <c r="L4915" s="12">
        <v>25</v>
      </c>
      <c r="M4915" s="11"/>
      <c r="N4915" s="38">
        <f>I4915*(100-$B$4)*(100-$B$5)/10000</f>
        <v>10685.77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9826</v>
      </c>
      <c r="B4916" s="7" t="s">
        <v>9827</v>
      </c>
      <c r="C4916" s="7" t="s">
        <v>124</v>
      </c>
      <c r="D4916" s="7" t="s">
        <v>374</v>
      </c>
      <c r="E4916" s="7" t="s">
        <v>9817</v>
      </c>
      <c r="F4916" s="7" t="s">
        <v>31</v>
      </c>
      <c r="G4916" s="8">
        <v>8</v>
      </c>
      <c r="H4916" s="9">
        <v>4.3200000000000002E-2</v>
      </c>
      <c r="I4916" s="10">
        <v>10685.77</v>
      </c>
      <c r="J4916" s="11"/>
      <c r="K4916" s="7"/>
      <c r="L4916" s="12">
        <v>25</v>
      </c>
      <c r="M4916" s="11"/>
      <c r="N4916" s="38">
        <f>I4916*(100-$B$4)*(100-$B$5)/10000</f>
        <v>10685.77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9828</v>
      </c>
      <c r="B4917" s="7" t="s">
        <v>9829</v>
      </c>
      <c r="C4917" s="7" t="s">
        <v>6331</v>
      </c>
      <c r="D4917" s="7" t="s">
        <v>29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9830</v>
      </c>
      <c r="B4918" s="7" t="s">
        <v>9831</v>
      </c>
      <c r="C4918" s="7" t="s">
        <v>6331</v>
      </c>
      <c r="D4918" s="7" t="s">
        <v>29</v>
      </c>
      <c r="E4918" s="7" t="s">
        <v>9832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6331</v>
      </c>
      <c r="D4919" s="7" t="s">
        <v>61</v>
      </c>
      <c r="E4919" s="7" t="s">
        <v>566</v>
      </c>
      <c r="F4919" s="7" t="s">
        <v>31</v>
      </c>
      <c r="G4919" s="8">
        <v>8</v>
      </c>
      <c r="H4919" s="9">
        <v>4.3200000000000002E-2</v>
      </c>
      <c r="I4919" s="10">
        <v>11703.46</v>
      </c>
      <c r="J4919" s="11"/>
      <c r="K4919" s="7"/>
      <c r="L4919" s="12">
        <v>25</v>
      </c>
      <c r="M4919" s="11"/>
      <c r="N4919" s="38">
        <f>I4919*(100-$B$4)*(100-$B$5)/10000</f>
        <v>11703.46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9835</v>
      </c>
      <c r="B4920" s="7" t="s">
        <v>9836</v>
      </c>
      <c r="C4920" s="7" t="s">
        <v>6331</v>
      </c>
      <c r="D4920" s="7" t="s">
        <v>61</v>
      </c>
      <c r="E4920" s="7" t="s">
        <v>9832</v>
      </c>
      <c r="F4920" s="7" t="s">
        <v>31</v>
      </c>
      <c r="G4920" s="8">
        <v>8</v>
      </c>
      <c r="H4920" s="9">
        <v>4.3200000000000002E-2</v>
      </c>
      <c r="I4920" s="10">
        <v>11703.46</v>
      </c>
      <c r="J4920" s="11"/>
      <c r="K4920" s="7"/>
      <c r="L4920" s="12">
        <v>25</v>
      </c>
      <c r="M4920" s="11"/>
      <c r="N4920" s="38">
        <f>I4920*(100-$B$4)*(100-$B$5)/10000</f>
        <v>11703.46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9837</v>
      </c>
      <c r="B4921" s="7" t="s">
        <v>9838</v>
      </c>
      <c r="C4921" s="7" t="s">
        <v>6331</v>
      </c>
      <c r="D4921" s="7" t="s">
        <v>374</v>
      </c>
      <c r="E4921" s="7" t="s">
        <v>566</v>
      </c>
      <c r="F4921" s="7" t="s">
        <v>31</v>
      </c>
      <c r="G4921" s="8">
        <v>8</v>
      </c>
      <c r="H4921" s="9">
        <v>4.3200000000000002E-2</v>
      </c>
      <c r="I4921" s="10">
        <v>11703.46</v>
      </c>
      <c r="J4921" s="11"/>
      <c r="K4921" s="7"/>
      <c r="L4921" s="12">
        <v>25</v>
      </c>
      <c r="M4921" s="11"/>
      <c r="N4921" s="38">
        <f>I4921*(100-$B$4)*(100-$B$5)/10000</f>
        <v>11703.46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9839</v>
      </c>
      <c r="B4922" s="7" t="s">
        <v>9840</v>
      </c>
      <c r="C4922" s="7" t="s">
        <v>6331</v>
      </c>
      <c r="D4922" s="7" t="s">
        <v>374</v>
      </c>
      <c r="E4922" s="7" t="s">
        <v>9832</v>
      </c>
      <c r="F4922" s="7" t="s">
        <v>31</v>
      </c>
      <c r="G4922" s="8">
        <v>8</v>
      </c>
      <c r="H4922" s="9">
        <v>4.3200000000000002E-2</v>
      </c>
      <c r="I4922" s="10">
        <v>11703.46</v>
      </c>
      <c r="J4922" s="11"/>
      <c r="K4922" s="7"/>
      <c r="L4922" s="12">
        <v>25</v>
      </c>
      <c r="M4922" s="11"/>
      <c r="N4922" s="38">
        <f>I4922*(100-$B$4)*(100-$B$5)/10000</f>
        <v>11703.46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9841</v>
      </c>
      <c r="B4923" s="7" t="s">
        <v>9842</v>
      </c>
      <c r="C4923" s="7" t="s">
        <v>7978</v>
      </c>
      <c r="D4923" s="7" t="s">
        <v>29</v>
      </c>
      <c r="E4923" s="7" t="s">
        <v>9843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9844</v>
      </c>
      <c r="B4924" s="7" t="s">
        <v>9845</v>
      </c>
      <c r="C4924" s="7" t="s">
        <v>7978</v>
      </c>
      <c r="D4924" s="7" t="s">
        <v>29</v>
      </c>
      <c r="E4924" s="7" t="s">
        <v>9846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7978</v>
      </c>
      <c r="D4925" s="7" t="s">
        <v>61</v>
      </c>
      <c r="E4925" s="7" t="s">
        <v>9843</v>
      </c>
      <c r="F4925" s="7" t="s">
        <v>31</v>
      </c>
      <c r="G4925" s="8">
        <v>8</v>
      </c>
      <c r="H4925" s="9">
        <v>4.3200000000000002E-2</v>
      </c>
      <c r="I4925" s="10">
        <v>13399.61</v>
      </c>
      <c r="J4925" s="11"/>
      <c r="K4925" s="7"/>
      <c r="L4925" s="12">
        <v>25</v>
      </c>
      <c r="M4925" s="11"/>
      <c r="N4925" s="38">
        <f>I4925*(100-$B$4)*(100-$B$5)/10000</f>
        <v>13399.61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9849</v>
      </c>
      <c r="B4926" s="7" t="s">
        <v>9850</v>
      </c>
      <c r="C4926" s="7" t="s">
        <v>7978</v>
      </c>
      <c r="D4926" s="7" t="s">
        <v>61</v>
      </c>
      <c r="E4926" s="7" t="s">
        <v>9846</v>
      </c>
      <c r="F4926" s="7" t="s">
        <v>31</v>
      </c>
      <c r="G4926" s="8">
        <v>8</v>
      </c>
      <c r="H4926" s="9">
        <v>4.3200000000000002E-2</v>
      </c>
      <c r="I4926" s="10">
        <v>13399.61</v>
      </c>
      <c r="J4926" s="11"/>
      <c r="K4926" s="7"/>
      <c r="L4926" s="12">
        <v>25</v>
      </c>
      <c r="M4926" s="11"/>
      <c r="N4926" s="38">
        <f>I4926*(100-$B$4)*(100-$B$5)/10000</f>
        <v>13399.61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9851</v>
      </c>
      <c r="B4927" s="7" t="s">
        <v>9852</v>
      </c>
      <c r="C4927" s="7" t="s">
        <v>7978</v>
      </c>
      <c r="D4927" s="7" t="s">
        <v>374</v>
      </c>
      <c r="E4927" s="7" t="s">
        <v>9843</v>
      </c>
      <c r="F4927" s="7" t="s">
        <v>31</v>
      </c>
      <c r="G4927" s="8">
        <v>8</v>
      </c>
      <c r="H4927" s="9">
        <v>4.3200000000000002E-2</v>
      </c>
      <c r="I4927" s="10">
        <v>13399.61</v>
      </c>
      <c r="J4927" s="11"/>
      <c r="K4927" s="7"/>
      <c r="L4927" s="12">
        <v>25</v>
      </c>
      <c r="M4927" s="11"/>
      <c r="N4927" s="38">
        <f>I4927*(100-$B$4)*(100-$B$5)/10000</f>
        <v>13399.61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9853</v>
      </c>
      <c r="B4928" s="7" t="s">
        <v>9854</v>
      </c>
      <c r="C4928" s="7" t="s">
        <v>7978</v>
      </c>
      <c r="D4928" s="7" t="s">
        <v>374</v>
      </c>
      <c r="E4928" s="7" t="s">
        <v>9846</v>
      </c>
      <c r="F4928" s="7" t="s">
        <v>31</v>
      </c>
      <c r="G4928" s="8">
        <v>8</v>
      </c>
      <c r="H4928" s="9">
        <v>4.3200000000000002E-2</v>
      </c>
      <c r="I4928" s="10">
        <v>13399.61</v>
      </c>
      <c r="J4928" s="11"/>
      <c r="K4928" s="7"/>
      <c r="L4928" s="12">
        <v>25</v>
      </c>
      <c r="M4928" s="11"/>
      <c r="N4928" s="38">
        <f>I4928*(100-$B$4)*(100-$B$5)/10000</f>
        <v>13399.61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9855</v>
      </c>
      <c r="B4929" s="7" t="s">
        <v>9856</v>
      </c>
      <c r="C4929" s="7" t="s">
        <v>9857</v>
      </c>
      <c r="D4929" s="7" t="s">
        <v>29</v>
      </c>
      <c r="E4929" s="7" t="s">
        <v>9858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9859</v>
      </c>
      <c r="B4930" s="7" t="s">
        <v>9860</v>
      </c>
      <c r="C4930" s="7" t="s">
        <v>9857</v>
      </c>
      <c r="D4930" s="7" t="s">
        <v>29</v>
      </c>
      <c r="E4930" s="7" t="s">
        <v>9861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9862</v>
      </c>
      <c r="B4931" s="7" t="s">
        <v>9863</v>
      </c>
      <c r="C4931" s="7" t="s">
        <v>9857</v>
      </c>
      <c r="D4931" s="7" t="s">
        <v>61</v>
      </c>
      <c r="E4931" s="7" t="s">
        <v>9861</v>
      </c>
      <c r="F4931" s="7" t="s">
        <v>31</v>
      </c>
      <c r="G4931" s="8">
        <v>8</v>
      </c>
      <c r="H4931" s="9">
        <v>4.3200000000000002E-2</v>
      </c>
      <c r="I4931" s="10">
        <v>16791.919999999998</v>
      </c>
      <c r="J4931" s="11"/>
      <c r="K4931" s="7"/>
      <c r="L4931" s="12">
        <v>25</v>
      </c>
      <c r="M4931" s="11"/>
      <c r="N4931" s="38">
        <f>I4931*(100-$B$4)*(100-$B$5)/10000</f>
        <v>16791.919999999998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9864</v>
      </c>
      <c r="B4932" s="7" t="s">
        <v>9865</v>
      </c>
      <c r="C4932" s="7" t="s">
        <v>9857</v>
      </c>
      <c r="D4932" s="7" t="s">
        <v>61</v>
      </c>
      <c r="E4932" s="7" t="s">
        <v>9858</v>
      </c>
      <c r="F4932" s="7" t="s">
        <v>31</v>
      </c>
      <c r="G4932" s="8">
        <v>8</v>
      </c>
      <c r="H4932" s="9">
        <v>4.3200000000000002E-2</v>
      </c>
      <c r="I4932" s="10">
        <v>16791.919999999998</v>
      </c>
      <c r="J4932" s="11"/>
      <c r="K4932" s="7"/>
      <c r="L4932" s="12">
        <v>25</v>
      </c>
      <c r="M4932" s="11"/>
      <c r="N4932" s="38">
        <f>I4932*(100-$B$4)*(100-$B$5)/10000</f>
        <v>16791.919999999998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9866</v>
      </c>
      <c r="B4933" s="7" t="s">
        <v>9867</v>
      </c>
      <c r="C4933" s="7" t="s">
        <v>9857</v>
      </c>
      <c r="D4933" s="7" t="s">
        <v>374</v>
      </c>
      <c r="E4933" s="7" t="s">
        <v>9861</v>
      </c>
      <c r="F4933" s="7" t="s">
        <v>31</v>
      </c>
      <c r="G4933" s="8">
        <v>8</v>
      </c>
      <c r="H4933" s="9">
        <v>4.3200000000000002E-2</v>
      </c>
      <c r="I4933" s="10">
        <v>16791.919999999998</v>
      </c>
      <c r="J4933" s="11"/>
      <c r="K4933" s="7"/>
      <c r="L4933" s="12">
        <v>25</v>
      </c>
      <c r="M4933" s="11"/>
      <c r="N4933" s="38">
        <f>I4933*(100-$B$4)*(100-$B$5)/10000</f>
        <v>16791.919999999998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9868</v>
      </c>
      <c r="B4934" s="7" t="s">
        <v>9869</v>
      </c>
      <c r="C4934" s="7" t="s">
        <v>9857</v>
      </c>
      <c r="D4934" s="7" t="s">
        <v>374</v>
      </c>
      <c r="E4934" s="7" t="s">
        <v>9858</v>
      </c>
      <c r="F4934" s="7" t="s">
        <v>31</v>
      </c>
      <c r="G4934" s="8">
        <v>8</v>
      </c>
      <c r="H4934" s="9">
        <v>4.3200000000000002E-2</v>
      </c>
      <c r="I4934" s="10">
        <v>16791.919999999998</v>
      </c>
      <c r="J4934" s="11"/>
      <c r="K4934" s="7"/>
      <c r="L4934" s="12">
        <v>25</v>
      </c>
      <c r="M4934" s="11"/>
      <c r="N4934" s="38">
        <f>I4934*(100-$B$4)*(100-$B$5)/10000</f>
        <v>16791.919999999998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11.1" customHeight="1" outlineLevel="3" x14ac:dyDescent="0.2">
      <c r="A4935" s="29" t="s">
        <v>9870</v>
      </c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36"/>
      <c r="O4935" s="36"/>
      <c r="P4935" s="36"/>
      <c r="Q4935" s="36"/>
    </row>
    <row r="4936" spans="1:17" ht="11.1" customHeight="1" outlineLevel="4" x14ac:dyDescent="0.2">
      <c r="A4936" s="30" t="s">
        <v>9871</v>
      </c>
      <c r="B4936" s="30"/>
      <c r="C4936" s="30"/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7"/>
      <c r="O4936" s="37"/>
      <c r="P4936" s="37"/>
      <c r="Q4936" s="37"/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7862</v>
      </c>
      <c r="F4937" s="7" t="s">
        <v>31</v>
      </c>
      <c r="G4937" s="8">
        <v>3.2</v>
      </c>
      <c r="H4937" s="9">
        <v>3.3000000000000002E-2</v>
      </c>
      <c r="I4937" s="10">
        <v>17825.099999999999</v>
      </c>
      <c r="J4937" s="11"/>
      <c r="K4937" s="7"/>
      <c r="L4937" s="12">
        <v>25</v>
      </c>
      <c r="M4937" s="11"/>
      <c r="N4937" s="38">
        <f>I4937*(100-$B$4)*(100-$B$5)/10000</f>
        <v>17825.099999999999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7862</v>
      </c>
      <c r="F4938" s="7" t="s">
        <v>31</v>
      </c>
      <c r="G4938" s="8">
        <v>3.2</v>
      </c>
      <c r="H4938" s="9">
        <v>3.3000000000000002E-2</v>
      </c>
      <c r="I4938" s="10">
        <v>17825.099999999999</v>
      </c>
      <c r="J4938" s="11"/>
      <c r="K4938" s="7"/>
      <c r="L4938" s="12">
        <v>25</v>
      </c>
      <c r="M4938" s="11"/>
      <c r="N4938" s="38">
        <f>I4938*(100-$B$4)*(100-$B$5)/10000</f>
        <v>17825.099999999999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29</v>
      </c>
      <c r="E4939" s="7" t="s">
        <v>7862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29</v>
      </c>
      <c r="E4940" s="7" t="s">
        <v>7862</v>
      </c>
      <c r="F4940" s="7" t="s">
        <v>31</v>
      </c>
      <c r="G4940" s="8">
        <v>3.2</v>
      </c>
      <c r="H4940" s="9">
        <v>3.3000000000000002E-2</v>
      </c>
      <c r="I4940" s="10">
        <v>19495.11</v>
      </c>
      <c r="J4940" s="11"/>
      <c r="K4940" s="7" t="s">
        <v>705</v>
      </c>
      <c r="L4940" s="12">
        <v>35</v>
      </c>
      <c r="M4940" s="11"/>
      <c r="N4940" s="38">
        <f>I4940*(100-$B$4)*(100-$B$5)/10000</f>
        <v>19495.11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29</v>
      </c>
      <c r="E4941" s="7" t="s">
        <v>7862</v>
      </c>
      <c r="F4941" s="7" t="s">
        <v>31</v>
      </c>
      <c r="G4941" s="8">
        <v>3.2</v>
      </c>
      <c r="H4941" s="9">
        <v>3.3000000000000002E-2</v>
      </c>
      <c r="I4941" s="10">
        <v>19495.11</v>
      </c>
      <c r="J4941" s="11"/>
      <c r="K4941" s="7" t="s">
        <v>705</v>
      </c>
      <c r="L4941" s="12">
        <v>35</v>
      </c>
      <c r="M4941" s="11"/>
      <c r="N4941" s="38">
        <f>I4941*(100-$B$4)*(100-$B$5)/10000</f>
        <v>19495.11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29</v>
      </c>
      <c r="E4942" s="7" t="s">
        <v>7862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7862</v>
      </c>
      <c r="F4943" s="7" t="s">
        <v>31</v>
      </c>
      <c r="G4943" s="8">
        <v>3.2</v>
      </c>
      <c r="H4943" s="9">
        <v>3.3000000000000002E-2</v>
      </c>
      <c r="I4943" s="10">
        <v>17825.099999999999</v>
      </c>
      <c r="J4943" s="11"/>
      <c r="K4943" s="7"/>
      <c r="L4943" s="12">
        <v>25</v>
      </c>
      <c r="M4943" s="11"/>
      <c r="N4943" s="38">
        <f>I4943*(100-$B$4)*(100-$B$5)/10000</f>
        <v>17825.099999999999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7862</v>
      </c>
      <c r="F4944" s="7" t="s">
        <v>31</v>
      </c>
      <c r="G4944" s="8">
        <v>3.2</v>
      </c>
      <c r="H4944" s="9">
        <v>3.3000000000000002E-2</v>
      </c>
      <c r="I4944" s="10">
        <v>17825.099999999999</v>
      </c>
      <c r="J4944" s="11"/>
      <c r="K4944" s="7"/>
      <c r="L4944" s="12">
        <v>25</v>
      </c>
      <c r="M4944" s="11"/>
      <c r="N4944" s="38">
        <f>I4944*(100-$B$4)*(100-$B$5)/10000</f>
        <v>17825.099999999999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23.1" customHeight="1" outlineLevel="5" x14ac:dyDescent="0.2">
      <c r="A4945" s="6" t="s">
        <v>9888</v>
      </c>
      <c r="B4945" s="7" t="s">
        <v>9889</v>
      </c>
      <c r="C4945" s="7" t="s">
        <v>2064</v>
      </c>
      <c r="D4945" s="7" t="s">
        <v>61</v>
      </c>
      <c r="E4945" s="7" t="s">
        <v>7862</v>
      </c>
      <c r="F4945" s="7" t="s">
        <v>31</v>
      </c>
      <c r="G4945" s="8">
        <v>3.2</v>
      </c>
      <c r="H4945" s="9">
        <v>3.3000000000000002E-2</v>
      </c>
      <c r="I4945" s="10">
        <v>17825.099999999999</v>
      </c>
      <c r="J4945" s="11"/>
      <c r="K4945" s="7"/>
      <c r="L4945" s="12">
        <v>25</v>
      </c>
      <c r="M4945" s="11"/>
      <c r="N4945" s="38">
        <f>I4945*(100-$B$4)*(100-$B$5)/10000</f>
        <v>17825.099999999999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23.1" customHeight="1" outlineLevel="5" x14ac:dyDescent="0.2">
      <c r="A4946" s="6" t="s">
        <v>9890</v>
      </c>
      <c r="B4946" s="7" t="s">
        <v>9891</v>
      </c>
      <c r="C4946" s="7" t="s">
        <v>2064</v>
      </c>
      <c r="D4946" s="7" t="s">
        <v>61</v>
      </c>
      <c r="E4946" s="7" t="s">
        <v>7862</v>
      </c>
      <c r="F4946" s="7" t="s">
        <v>31</v>
      </c>
      <c r="G4946" s="8">
        <v>3.2</v>
      </c>
      <c r="H4946" s="9">
        <v>3.3000000000000002E-2</v>
      </c>
      <c r="I4946" s="10">
        <v>19495.11</v>
      </c>
      <c r="J4946" s="11"/>
      <c r="K4946" s="7" t="s">
        <v>705</v>
      </c>
      <c r="L4946" s="12">
        <v>35</v>
      </c>
      <c r="M4946" s="11"/>
      <c r="N4946" s="38">
        <f>I4946*(100-$B$4)*(100-$B$5)/10000</f>
        <v>19495.11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61</v>
      </c>
      <c r="E4947" s="7" t="s">
        <v>7862</v>
      </c>
      <c r="F4947" s="7" t="s">
        <v>31</v>
      </c>
      <c r="G4947" s="8">
        <v>3.2</v>
      </c>
      <c r="H4947" s="9">
        <v>3.3000000000000002E-2</v>
      </c>
      <c r="I4947" s="10">
        <v>19495.11</v>
      </c>
      <c r="J4947" s="11"/>
      <c r="K4947" s="7" t="s">
        <v>705</v>
      </c>
      <c r="L4947" s="12">
        <v>35</v>
      </c>
      <c r="M4947" s="11"/>
      <c r="N4947" s="38">
        <f>I4947*(100-$B$4)*(100-$B$5)/10000</f>
        <v>19495.11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61</v>
      </c>
      <c r="E4948" s="7" t="s">
        <v>7862</v>
      </c>
      <c r="F4948" s="7" t="s">
        <v>31</v>
      </c>
      <c r="G4948" s="8">
        <v>3.2</v>
      </c>
      <c r="H4948" s="9">
        <v>3.3000000000000002E-2</v>
      </c>
      <c r="I4948" s="10">
        <v>19495.11</v>
      </c>
      <c r="J4948" s="11"/>
      <c r="K4948" s="7" t="s">
        <v>705</v>
      </c>
      <c r="L4948" s="12">
        <v>35</v>
      </c>
      <c r="M4948" s="11"/>
      <c r="N4948" s="38">
        <f>I4948*(100-$B$4)*(100-$B$5)/10000</f>
        <v>19495.11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11.1" customHeight="1" outlineLevel="4" x14ac:dyDescent="0.2">
      <c r="A4949" s="30" t="s">
        <v>9896</v>
      </c>
      <c r="B4949" s="30"/>
      <c r="C4949" s="30"/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7"/>
      <c r="O4949" s="37"/>
      <c r="P4949" s="37"/>
      <c r="Q4949" s="37"/>
    </row>
    <row r="4950" spans="1:17" ht="23.1" customHeight="1" outlineLevel="5" x14ac:dyDescent="0.2">
      <c r="A4950" s="6" t="s">
        <v>9897</v>
      </c>
      <c r="B4950" s="7" t="s">
        <v>9898</v>
      </c>
      <c r="C4950" s="7" t="s">
        <v>7978</v>
      </c>
      <c r="D4950" s="7" t="s">
        <v>29</v>
      </c>
      <c r="E4950" s="7" t="s">
        <v>9899</v>
      </c>
      <c r="F4950" s="7" t="s">
        <v>31</v>
      </c>
      <c r="G4950" s="8">
        <v>3.2</v>
      </c>
      <c r="H4950" s="9">
        <v>3.3000000000000002E-2</v>
      </c>
      <c r="I4950" s="10">
        <v>22686.48</v>
      </c>
      <c r="J4950" s="11"/>
      <c r="K4950" s="7"/>
      <c r="L4950" s="12">
        <v>25</v>
      </c>
      <c r="M4950" s="11"/>
      <c r="N4950" s="38">
        <f>I4950*(100-$B$4)*(100-$B$5)/10000</f>
        <v>22686.48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7978</v>
      </c>
      <c r="D4951" s="7" t="s">
        <v>29</v>
      </c>
      <c r="E4951" s="7" t="s">
        <v>9899</v>
      </c>
      <c r="F4951" s="7" t="s">
        <v>31</v>
      </c>
      <c r="G4951" s="8">
        <v>3.2</v>
      </c>
      <c r="H4951" s="9">
        <v>3.3000000000000002E-2</v>
      </c>
      <c r="I4951" s="10">
        <v>22686.48</v>
      </c>
      <c r="J4951" s="11"/>
      <c r="K4951" s="7"/>
      <c r="L4951" s="12">
        <v>25</v>
      </c>
      <c r="M4951" s="11"/>
      <c r="N4951" s="38">
        <f>I4951*(100-$B$4)*(100-$B$5)/10000</f>
        <v>22686.48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7978</v>
      </c>
      <c r="D4952" s="7" t="s">
        <v>29</v>
      </c>
      <c r="E4952" s="7" t="s">
        <v>9899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7978</v>
      </c>
      <c r="D4953" s="7" t="s">
        <v>29</v>
      </c>
      <c r="E4953" s="7" t="s">
        <v>9899</v>
      </c>
      <c r="F4953" s="7" t="s">
        <v>31</v>
      </c>
      <c r="G4953" s="8">
        <v>3.2</v>
      </c>
      <c r="H4953" s="9">
        <v>3.3000000000000002E-2</v>
      </c>
      <c r="I4953" s="10">
        <v>24356.49</v>
      </c>
      <c r="J4953" s="11"/>
      <c r="K4953" s="7" t="s">
        <v>705</v>
      </c>
      <c r="L4953" s="12">
        <v>35</v>
      </c>
      <c r="M4953" s="11"/>
      <c r="N4953" s="38">
        <f>I4953*(100-$B$4)*(100-$B$5)/10000</f>
        <v>24356.49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7978</v>
      </c>
      <c r="D4954" s="7" t="s">
        <v>29</v>
      </c>
      <c r="E4954" s="7" t="s">
        <v>9899</v>
      </c>
      <c r="F4954" s="7" t="s">
        <v>31</v>
      </c>
      <c r="G4954" s="8">
        <v>3.2</v>
      </c>
      <c r="H4954" s="9">
        <v>3.3000000000000002E-2</v>
      </c>
      <c r="I4954" s="10">
        <v>24356.49</v>
      </c>
      <c r="J4954" s="11"/>
      <c r="K4954" s="7" t="s">
        <v>705</v>
      </c>
      <c r="L4954" s="12">
        <v>35</v>
      </c>
      <c r="M4954" s="11"/>
      <c r="N4954" s="38">
        <f>I4954*(100-$B$4)*(100-$B$5)/10000</f>
        <v>24356.49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7978</v>
      </c>
      <c r="D4955" s="7" t="s">
        <v>29</v>
      </c>
      <c r="E4955" s="7" t="s">
        <v>9899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7978</v>
      </c>
      <c r="D4956" s="7" t="s">
        <v>61</v>
      </c>
      <c r="E4956" s="7" t="s">
        <v>9899</v>
      </c>
      <c r="F4956" s="7" t="s">
        <v>31</v>
      </c>
      <c r="G4956" s="8">
        <v>3.2</v>
      </c>
      <c r="H4956" s="9">
        <v>3.3000000000000002E-2</v>
      </c>
      <c r="I4956" s="10">
        <v>22686.48</v>
      </c>
      <c r="J4956" s="11"/>
      <c r="K4956" s="7"/>
      <c r="L4956" s="12">
        <v>25</v>
      </c>
      <c r="M4956" s="11"/>
      <c r="N4956" s="38">
        <f>I4956*(100-$B$4)*(100-$B$5)/10000</f>
        <v>22686.48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7978</v>
      </c>
      <c r="D4957" s="7" t="s">
        <v>61</v>
      </c>
      <c r="E4957" s="7" t="s">
        <v>9899</v>
      </c>
      <c r="F4957" s="7" t="s">
        <v>31</v>
      </c>
      <c r="G4957" s="8">
        <v>3.2</v>
      </c>
      <c r="H4957" s="9">
        <v>3.3000000000000002E-2</v>
      </c>
      <c r="I4957" s="10">
        <v>22686.48</v>
      </c>
      <c r="J4957" s="11"/>
      <c r="K4957" s="7"/>
      <c r="L4957" s="12">
        <v>25</v>
      </c>
      <c r="M4957" s="11"/>
      <c r="N4957" s="38">
        <f>I4957*(100-$B$4)*(100-$B$5)/10000</f>
        <v>22686.48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7978</v>
      </c>
      <c r="D4958" s="7" t="s">
        <v>61</v>
      </c>
      <c r="E4958" s="7" t="s">
        <v>9899</v>
      </c>
      <c r="F4958" s="7" t="s">
        <v>31</v>
      </c>
      <c r="G4958" s="8">
        <v>3.2</v>
      </c>
      <c r="H4958" s="9">
        <v>3.3000000000000002E-2</v>
      </c>
      <c r="I4958" s="10">
        <v>22686.48</v>
      </c>
      <c r="J4958" s="11"/>
      <c r="K4958" s="7"/>
      <c r="L4958" s="12">
        <v>25</v>
      </c>
      <c r="M4958" s="11"/>
      <c r="N4958" s="38">
        <f>I4958*(100-$B$4)*(100-$B$5)/10000</f>
        <v>22686.48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7978</v>
      </c>
      <c r="D4959" s="7" t="s">
        <v>61</v>
      </c>
      <c r="E4959" s="7" t="s">
        <v>9899</v>
      </c>
      <c r="F4959" s="7" t="s">
        <v>31</v>
      </c>
      <c r="G4959" s="8">
        <v>3.2</v>
      </c>
      <c r="H4959" s="9">
        <v>3.3000000000000002E-2</v>
      </c>
      <c r="I4959" s="10">
        <v>24356.49</v>
      </c>
      <c r="J4959" s="11"/>
      <c r="K4959" s="7" t="s">
        <v>705</v>
      </c>
      <c r="L4959" s="12">
        <v>35</v>
      </c>
      <c r="M4959" s="11"/>
      <c r="N4959" s="38">
        <f>I4959*(100-$B$4)*(100-$B$5)/10000</f>
        <v>24356.49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7978</v>
      </c>
      <c r="D4960" s="7" t="s">
        <v>61</v>
      </c>
      <c r="E4960" s="7" t="s">
        <v>9899</v>
      </c>
      <c r="F4960" s="7" t="s">
        <v>31</v>
      </c>
      <c r="G4960" s="8">
        <v>3.2</v>
      </c>
      <c r="H4960" s="9">
        <v>3.3000000000000002E-2</v>
      </c>
      <c r="I4960" s="10">
        <v>24356.49</v>
      </c>
      <c r="J4960" s="11"/>
      <c r="K4960" s="7" t="s">
        <v>705</v>
      </c>
      <c r="L4960" s="12">
        <v>35</v>
      </c>
      <c r="M4960" s="11"/>
      <c r="N4960" s="38">
        <f>I4960*(100-$B$4)*(100-$B$5)/10000</f>
        <v>24356.49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7978</v>
      </c>
      <c r="D4961" s="7" t="s">
        <v>61</v>
      </c>
      <c r="E4961" s="7" t="s">
        <v>9899</v>
      </c>
      <c r="F4961" s="7" t="s">
        <v>31</v>
      </c>
      <c r="G4961" s="8">
        <v>3.2</v>
      </c>
      <c r="H4961" s="9">
        <v>3.3000000000000002E-2</v>
      </c>
      <c r="I4961" s="10">
        <v>24356.49</v>
      </c>
      <c r="J4961" s="11"/>
      <c r="K4961" s="7" t="s">
        <v>705</v>
      </c>
      <c r="L4961" s="12">
        <v>35</v>
      </c>
      <c r="M4961" s="11"/>
      <c r="N4961" s="38">
        <f>I4961*(100-$B$4)*(100-$B$5)/10000</f>
        <v>24356.49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11.1" customHeight="1" outlineLevel="4" x14ac:dyDescent="0.2">
      <c r="A4962" s="30" t="s">
        <v>9922</v>
      </c>
      <c r="B4962" s="30"/>
      <c r="C4962" s="30"/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7"/>
      <c r="O4962" s="37"/>
      <c r="P4962" s="37"/>
      <c r="Q4962" s="37"/>
    </row>
    <row r="4963" spans="1:17" ht="23.1" customHeight="1" outlineLevel="5" x14ac:dyDescent="0.2">
      <c r="A4963" s="6" t="s">
        <v>9923</v>
      </c>
      <c r="B4963" s="7" t="s">
        <v>9924</v>
      </c>
      <c r="C4963" s="7" t="s">
        <v>247</v>
      </c>
      <c r="D4963" s="7" t="s">
        <v>29</v>
      </c>
      <c r="E4963" s="7" t="s">
        <v>9925</v>
      </c>
      <c r="F4963" s="7" t="s">
        <v>31</v>
      </c>
      <c r="G4963" s="8">
        <v>3.2</v>
      </c>
      <c r="H4963" s="9">
        <v>3.3000000000000002E-2</v>
      </c>
      <c r="I4963" s="10">
        <v>23744.04</v>
      </c>
      <c r="J4963" s="11"/>
      <c r="K4963" s="7"/>
      <c r="L4963" s="12">
        <v>25</v>
      </c>
      <c r="M4963" s="11"/>
      <c r="N4963" s="38">
        <f>I4963*(100-$B$4)*(100-$B$5)/10000</f>
        <v>23744.04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9925</v>
      </c>
      <c r="F4964" s="7" t="s">
        <v>31</v>
      </c>
      <c r="G4964" s="8">
        <v>3.2</v>
      </c>
      <c r="H4964" s="9">
        <v>3.3000000000000002E-2</v>
      </c>
      <c r="I4964" s="10">
        <v>23744.04</v>
      </c>
      <c r="J4964" s="11"/>
      <c r="K4964" s="7"/>
      <c r="L4964" s="12">
        <v>25</v>
      </c>
      <c r="M4964" s="11"/>
      <c r="N4964" s="38">
        <f>I4964*(100-$B$4)*(100-$B$5)/10000</f>
        <v>23744.04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29</v>
      </c>
      <c r="E4965" s="7" t="s">
        <v>9925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29</v>
      </c>
      <c r="E4966" s="7" t="s">
        <v>9925</v>
      </c>
      <c r="F4966" s="7" t="s">
        <v>31</v>
      </c>
      <c r="G4966" s="8">
        <v>3.2</v>
      </c>
      <c r="H4966" s="9">
        <v>3.3000000000000002E-2</v>
      </c>
      <c r="I4966" s="10">
        <v>26029.43</v>
      </c>
      <c r="J4966" s="11"/>
      <c r="K4966" s="7" t="s">
        <v>705</v>
      </c>
      <c r="L4966" s="12">
        <v>35</v>
      </c>
      <c r="M4966" s="11"/>
      <c r="N4966" s="38">
        <f>I4966*(100-$B$4)*(100-$B$5)/10000</f>
        <v>26029.43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29</v>
      </c>
      <c r="E4967" s="7" t="s">
        <v>9925</v>
      </c>
      <c r="F4967" s="7" t="s">
        <v>31</v>
      </c>
      <c r="G4967" s="8">
        <v>3.2</v>
      </c>
      <c r="H4967" s="9">
        <v>3.3000000000000002E-2</v>
      </c>
      <c r="I4967" s="10">
        <v>26029.43</v>
      </c>
      <c r="J4967" s="11"/>
      <c r="K4967" s="7" t="s">
        <v>705</v>
      </c>
      <c r="L4967" s="12">
        <v>35</v>
      </c>
      <c r="M4967" s="11"/>
      <c r="N4967" s="38">
        <f>I4967*(100-$B$4)*(100-$B$5)/10000</f>
        <v>26029.43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29</v>
      </c>
      <c r="E4968" s="7" t="s">
        <v>9925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9925</v>
      </c>
      <c r="F4969" s="7" t="s">
        <v>31</v>
      </c>
      <c r="G4969" s="8">
        <v>3.2</v>
      </c>
      <c r="H4969" s="9">
        <v>3.3000000000000002E-2</v>
      </c>
      <c r="I4969" s="10">
        <v>23744.04</v>
      </c>
      <c r="J4969" s="11"/>
      <c r="K4969" s="7"/>
      <c r="L4969" s="12">
        <v>25</v>
      </c>
      <c r="M4969" s="11"/>
      <c r="N4969" s="38">
        <f>I4969*(100-$B$4)*(100-$B$5)/10000</f>
        <v>23744.04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9925</v>
      </c>
      <c r="F4970" s="7" t="s">
        <v>31</v>
      </c>
      <c r="G4970" s="8">
        <v>3.2</v>
      </c>
      <c r="H4970" s="9">
        <v>3.3362000000000003E-2</v>
      </c>
      <c r="I4970" s="10">
        <v>23744.04</v>
      </c>
      <c r="J4970" s="11"/>
      <c r="K4970" s="7"/>
      <c r="L4970" s="12">
        <v>25</v>
      </c>
      <c r="M4970" s="11"/>
      <c r="N4970" s="38">
        <f>I4970*(100-$B$4)*(100-$B$5)/10000</f>
        <v>23744.04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247</v>
      </c>
      <c r="D4971" s="7" t="s">
        <v>61</v>
      </c>
      <c r="E4971" s="7" t="s">
        <v>9925</v>
      </c>
      <c r="F4971" s="7" t="s">
        <v>31</v>
      </c>
      <c r="G4971" s="8">
        <v>3.2</v>
      </c>
      <c r="H4971" s="9">
        <v>3.3000000000000002E-2</v>
      </c>
      <c r="I4971" s="10">
        <v>23744.04</v>
      </c>
      <c r="J4971" s="11"/>
      <c r="K4971" s="7"/>
      <c r="L4971" s="12">
        <v>25</v>
      </c>
      <c r="M4971" s="11"/>
      <c r="N4971" s="38">
        <f>I4971*(100-$B$4)*(100-$B$5)/10000</f>
        <v>23744.04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247</v>
      </c>
      <c r="D4972" s="7" t="s">
        <v>61</v>
      </c>
      <c r="E4972" s="7" t="s">
        <v>9925</v>
      </c>
      <c r="F4972" s="7" t="s">
        <v>31</v>
      </c>
      <c r="G4972" s="8">
        <v>3.2</v>
      </c>
      <c r="H4972" s="9">
        <v>3.3000000000000002E-2</v>
      </c>
      <c r="I4972" s="10">
        <v>26029.43</v>
      </c>
      <c r="J4972" s="11"/>
      <c r="K4972" s="7" t="s">
        <v>705</v>
      </c>
      <c r="L4972" s="12">
        <v>35</v>
      </c>
      <c r="M4972" s="11"/>
      <c r="N4972" s="38">
        <f>I4972*(100-$B$4)*(100-$B$5)/10000</f>
        <v>26029.43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247</v>
      </c>
      <c r="D4973" s="7" t="s">
        <v>61</v>
      </c>
      <c r="E4973" s="7" t="s">
        <v>9925</v>
      </c>
      <c r="F4973" s="7" t="s">
        <v>31</v>
      </c>
      <c r="G4973" s="8">
        <v>3.2</v>
      </c>
      <c r="H4973" s="9">
        <v>3.3000000000000002E-2</v>
      </c>
      <c r="I4973" s="10">
        <v>26029.43</v>
      </c>
      <c r="J4973" s="11"/>
      <c r="K4973" s="7" t="s">
        <v>705</v>
      </c>
      <c r="L4973" s="12">
        <v>35</v>
      </c>
      <c r="M4973" s="11"/>
      <c r="N4973" s="38">
        <f>I4973*(100-$B$4)*(100-$B$5)/10000</f>
        <v>26029.43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61</v>
      </c>
      <c r="E4974" s="7" t="s">
        <v>9925</v>
      </c>
      <c r="F4974" s="7" t="s">
        <v>31</v>
      </c>
      <c r="G4974" s="8">
        <v>3.2</v>
      </c>
      <c r="H4974" s="9">
        <v>3.3000000000000002E-2</v>
      </c>
      <c r="I4974" s="10">
        <v>26029.43</v>
      </c>
      <c r="J4974" s="11"/>
      <c r="K4974" s="7" t="s">
        <v>705</v>
      </c>
      <c r="L4974" s="12">
        <v>35</v>
      </c>
      <c r="M4974" s="11"/>
      <c r="N4974" s="38">
        <f>I4974*(100-$B$4)*(100-$B$5)/10000</f>
        <v>26029.43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11.1" customHeight="1" outlineLevel="4" x14ac:dyDescent="0.2">
      <c r="A4975" s="30" t="s">
        <v>9948</v>
      </c>
      <c r="B4975" s="30"/>
      <c r="C4975" s="30"/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7"/>
      <c r="O4975" s="37"/>
      <c r="P4975" s="37"/>
      <c r="Q4975" s="37"/>
    </row>
    <row r="4976" spans="1:17" ht="23.1" customHeight="1" outlineLevel="5" x14ac:dyDescent="0.2">
      <c r="A4976" s="6" t="s">
        <v>9949</v>
      </c>
      <c r="B4976" s="7" t="s">
        <v>9950</v>
      </c>
      <c r="C4976" s="7" t="s">
        <v>9951</v>
      </c>
      <c r="D4976" s="7" t="s">
        <v>29</v>
      </c>
      <c r="E4976" s="7" t="s">
        <v>9952</v>
      </c>
      <c r="F4976" s="7" t="s">
        <v>31</v>
      </c>
      <c r="G4976" s="8">
        <v>3.2</v>
      </c>
      <c r="H4976" s="9">
        <v>3.3000000000000002E-2</v>
      </c>
      <c r="I4976" s="10">
        <v>27005.07</v>
      </c>
      <c r="J4976" s="11"/>
      <c r="K4976" s="7"/>
      <c r="L4976" s="12">
        <v>25</v>
      </c>
      <c r="M4976" s="11"/>
      <c r="N4976" s="38">
        <f>I4976*(100-$B$4)*(100-$B$5)/10000</f>
        <v>27005.07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9951</v>
      </c>
      <c r="D4977" s="7" t="s">
        <v>29</v>
      </c>
      <c r="E4977" s="7" t="s">
        <v>9952</v>
      </c>
      <c r="F4977" s="7" t="s">
        <v>31</v>
      </c>
      <c r="G4977" s="8">
        <v>3.2</v>
      </c>
      <c r="H4977" s="9">
        <v>3.3000000000000002E-2</v>
      </c>
      <c r="I4977" s="10">
        <v>27005.07</v>
      </c>
      <c r="J4977" s="11"/>
      <c r="K4977" s="7"/>
      <c r="L4977" s="12">
        <v>25</v>
      </c>
      <c r="M4977" s="11"/>
      <c r="N4977" s="38">
        <f>I4977*(100-$B$4)*(100-$B$5)/10000</f>
        <v>27005.07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9951</v>
      </c>
      <c r="D4978" s="7" t="s">
        <v>29</v>
      </c>
      <c r="E4978" s="7" t="s">
        <v>9952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9951</v>
      </c>
      <c r="D4979" s="7" t="s">
        <v>29</v>
      </c>
      <c r="E4979" s="7" t="s">
        <v>9952</v>
      </c>
      <c r="F4979" s="7" t="s">
        <v>31</v>
      </c>
      <c r="G4979" s="8">
        <v>3.2</v>
      </c>
      <c r="H4979" s="9">
        <v>3.3000000000000002E-2</v>
      </c>
      <c r="I4979" s="10">
        <v>29905.84</v>
      </c>
      <c r="J4979" s="11"/>
      <c r="K4979" s="7" t="s">
        <v>705</v>
      </c>
      <c r="L4979" s="12">
        <v>35</v>
      </c>
      <c r="M4979" s="11"/>
      <c r="N4979" s="38">
        <f>I4979*(100-$B$4)*(100-$B$5)/10000</f>
        <v>29905.84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9951</v>
      </c>
      <c r="D4980" s="7" t="s">
        <v>29</v>
      </c>
      <c r="E4980" s="7" t="s">
        <v>9952</v>
      </c>
      <c r="F4980" s="7" t="s">
        <v>31</v>
      </c>
      <c r="G4980" s="8">
        <v>3.2</v>
      </c>
      <c r="H4980" s="9">
        <v>3.3000000000000002E-2</v>
      </c>
      <c r="I4980" s="10">
        <v>29905.84</v>
      </c>
      <c r="J4980" s="11"/>
      <c r="K4980" s="7" t="s">
        <v>705</v>
      </c>
      <c r="L4980" s="12">
        <v>35</v>
      </c>
      <c r="M4980" s="11"/>
      <c r="N4980" s="38">
        <f>I4980*(100-$B$4)*(100-$B$5)/10000</f>
        <v>29905.84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9951</v>
      </c>
      <c r="D4981" s="7" t="s">
        <v>29</v>
      </c>
      <c r="E4981" s="7" t="s">
        <v>9952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9951</v>
      </c>
      <c r="D4982" s="7" t="s">
        <v>61</v>
      </c>
      <c r="E4982" s="7" t="s">
        <v>9952</v>
      </c>
      <c r="F4982" s="7" t="s">
        <v>31</v>
      </c>
      <c r="G4982" s="8">
        <v>3.2</v>
      </c>
      <c r="H4982" s="9">
        <v>3.3000000000000002E-2</v>
      </c>
      <c r="I4982" s="10">
        <v>27005.07</v>
      </c>
      <c r="J4982" s="11"/>
      <c r="K4982" s="7"/>
      <c r="L4982" s="12">
        <v>25</v>
      </c>
      <c r="M4982" s="11"/>
      <c r="N4982" s="38">
        <f>I4982*(100-$B$4)*(100-$B$5)/10000</f>
        <v>27005.07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9951</v>
      </c>
      <c r="D4983" s="7" t="s">
        <v>61</v>
      </c>
      <c r="E4983" s="7" t="s">
        <v>9952</v>
      </c>
      <c r="F4983" s="7" t="s">
        <v>31</v>
      </c>
      <c r="G4983" s="8">
        <v>3.2</v>
      </c>
      <c r="H4983" s="9">
        <v>3.3000000000000002E-2</v>
      </c>
      <c r="I4983" s="10">
        <v>27005.07</v>
      </c>
      <c r="J4983" s="11"/>
      <c r="K4983" s="7"/>
      <c r="L4983" s="12">
        <v>25</v>
      </c>
      <c r="M4983" s="11"/>
      <c r="N4983" s="38">
        <f>I4983*(100-$B$4)*(100-$B$5)/10000</f>
        <v>27005.07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9967</v>
      </c>
      <c r="B4984" s="7" t="s">
        <v>9968</v>
      </c>
      <c r="C4984" s="7" t="s">
        <v>9951</v>
      </c>
      <c r="D4984" s="7" t="s">
        <v>61</v>
      </c>
      <c r="E4984" s="7" t="s">
        <v>9952</v>
      </c>
      <c r="F4984" s="7" t="s">
        <v>31</v>
      </c>
      <c r="G4984" s="8">
        <v>3.2</v>
      </c>
      <c r="H4984" s="9">
        <v>3.3000000000000002E-2</v>
      </c>
      <c r="I4984" s="10">
        <v>27005.07</v>
      </c>
      <c r="J4984" s="11"/>
      <c r="K4984" s="7"/>
      <c r="L4984" s="12">
        <v>25</v>
      </c>
      <c r="M4984" s="11"/>
      <c r="N4984" s="38">
        <f>I4984*(100-$B$4)*(100-$B$5)/10000</f>
        <v>27005.07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9969</v>
      </c>
      <c r="B4985" s="7" t="s">
        <v>9970</v>
      </c>
      <c r="C4985" s="7" t="s">
        <v>9951</v>
      </c>
      <c r="D4985" s="7" t="s">
        <v>61</v>
      </c>
      <c r="E4985" s="7" t="s">
        <v>9952</v>
      </c>
      <c r="F4985" s="7" t="s">
        <v>31</v>
      </c>
      <c r="G4985" s="8">
        <v>3.2</v>
      </c>
      <c r="H4985" s="9">
        <v>3.3000000000000002E-2</v>
      </c>
      <c r="I4985" s="10">
        <v>29905.84</v>
      </c>
      <c r="J4985" s="11"/>
      <c r="K4985" s="7" t="s">
        <v>705</v>
      </c>
      <c r="L4985" s="12">
        <v>35</v>
      </c>
      <c r="M4985" s="11"/>
      <c r="N4985" s="38">
        <f>I4985*(100-$B$4)*(100-$B$5)/10000</f>
        <v>29905.84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9951</v>
      </c>
      <c r="D4986" s="7" t="s">
        <v>61</v>
      </c>
      <c r="E4986" s="7" t="s">
        <v>9952</v>
      </c>
      <c r="F4986" s="7" t="s">
        <v>31</v>
      </c>
      <c r="G4986" s="8">
        <v>3.2</v>
      </c>
      <c r="H4986" s="9">
        <v>3.3000000000000002E-2</v>
      </c>
      <c r="I4986" s="10">
        <v>29905.84</v>
      </c>
      <c r="J4986" s="11"/>
      <c r="K4986" s="7" t="s">
        <v>705</v>
      </c>
      <c r="L4986" s="12">
        <v>35</v>
      </c>
      <c r="M4986" s="11"/>
      <c r="N4986" s="38">
        <f>I4986*(100-$B$4)*(100-$B$5)/10000</f>
        <v>29905.84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9951</v>
      </c>
      <c r="D4987" s="7" t="s">
        <v>61</v>
      </c>
      <c r="E4987" s="7" t="s">
        <v>9952</v>
      </c>
      <c r="F4987" s="7" t="s">
        <v>31</v>
      </c>
      <c r="G4987" s="8">
        <v>3.2</v>
      </c>
      <c r="H4987" s="9">
        <v>3.3000000000000002E-2</v>
      </c>
      <c r="I4987" s="10">
        <v>29905.84</v>
      </c>
      <c r="J4987" s="11"/>
      <c r="K4987" s="7" t="s">
        <v>705</v>
      </c>
      <c r="L4987" s="12">
        <v>35</v>
      </c>
      <c r="M4987" s="11"/>
      <c r="N4987" s="38">
        <f>I4987*(100-$B$4)*(100-$B$5)/10000</f>
        <v>29905.84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11.1" customHeight="1" outlineLevel="4" x14ac:dyDescent="0.2">
      <c r="A4988" s="30" t="s">
        <v>9975</v>
      </c>
      <c r="B4988" s="30"/>
      <c r="C4988" s="30"/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7"/>
      <c r="O4988" s="37"/>
      <c r="P4988" s="37"/>
      <c r="Q4988" s="37"/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254</v>
      </c>
      <c r="D4989" s="7" t="s">
        <v>29</v>
      </c>
      <c r="E4989" s="7" t="s">
        <v>9978</v>
      </c>
      <c r="F4989" s="7" t="s">
        <v>31</v>
      </c>
      <c r="G4989" s="8">
        <v>3.2</v>
      </c>
      <c r="H4989" s="9">
        <v>3.3000000000000002E-2</v>
      </c>
      <c r="I4989" s="10">
        <v>29460.07</v>
      </c>
      <c r="J4989" s="11"/>
      <c r="K4989" s="7"/>
      <c r="L4989" s="12">
        <v>25</v>
      </c>
      <c r="M4989" s="11"/>
      <c r="N4989" s="38">
        <f>I4989*(100-$B$4)*(100-$B$5)/10000</f>
        <v>29460.07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9978</v>
      </c>
      <c r="F4990" s="7" t="s">
        <v>31</v>
      </c>
      <c r="G4990" s="8">
        <v>3.2</v>
      </c>
      <c r="H4990" s="9">
        <v>3.3000000000000002E-2</v>
      </c>
      <c r="I4990" s="10">
        <v>29460.07</v>
      </c>
      <c r="J4990" s="11"/>
      <c r="K4990" s="7"/>
      <c r="L4990" s="12">
        <v>25</v>
      </c>
      <c r="M4990" s="11"/>
      <c r="N4990" s="38">
        <f>I4990*(100-$B$4)*(100-$B$5)/10000</f>
        <v>29460.07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29</v>
      </c>
      <c r="E4991" s="7" t="s">
        <v>9978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29</v>
      </c>
      <c r="E4992" s="7" t="s">
        <v>9978</v>
      </c>
      <c r="F4992" s="7" t="s">
        <v>31</v>
      </c>
      <c r="G4992" s="8">
        <v>3.2</v>
      </c>
      <c r="H4992" s="9">
        <v>3.3000000000000002E-2</v>
      </c>
      <c r="I4992" s="10">
        <v>32360.86</v>
      </c>
      <c r="J4992" s="11"/>
      <c r="K4992" s="7" t="s">
        <v>705</v>
      </c>
      <c r="L4992" s="12">
        <v>35</v>
      </c>
      <c r="M4992" s="11"/>
      <c r="N4992" s="38">
        <f>I4992*(100-$B$4)*(100-$B$5)/10000</f>
        <v>32360.86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29</v>
      </c>
      <c r="E4993" s="7" t="s">
        <v>9978</v>
      </c>
      <c r="F4993" s="7" t="s">
        <v>31</v>
      </c>
      <c r="G4993" s="8">
        <v>3.2</v>
      </c>
      <c r="H4993" s="9">
        <v>3.3000000000000002E-2</v>
      </c>
      <c r="I4993" s="10">
        <v>32360.86</v>
      </c>
      <c r="J4993" s="11"/>
      <c r="K4993" s="7" t="s">
        <v>705</v>
      </c>
      <c r="L4993" s="12">
        <v>35</v>
      </c>
      <c r="M4993" s="11"/>
      <c r="N4993" s="38">
        <f>I4993*(100-$B$4)*(100-$B$5)/10000</f>
        <v>32360.86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29</v>
      </c>
      <c r="E4994" s="7" t="s">
        <v>9978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9978</v>
      </c>
      <c r="F4995" s="7" t="s">
        <v>31</v>
      </c>
      <c r="G4995" s="8">
        <v>3.2</v>
      </c>
      <c r="H4995" s="9">
        <v>3.3000000000000002E-2</v>
      </c>
      <c r="I4995" s="10">
        <v>29460.07</v>
      </c>
      <c r="J4995" s="11"/>
      <c r="K4995" s="7"/>
      <c r="L4995" s="12">
        <v>25</v>
      </c>
      <c r="M4995" s="11"/>
      <c r="N4995" s="38">
        <f>I4995*(100-$B$4)*(100-$B$5)/10000</f>
        <v>29460.07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9978</v>
      </c>
      <c r="F4996" s="7" t="s">
        <v>31</v>
      </c>
      <c r="G4996" s="8">
        <v>3.2</v>
      </c>
      <c r="H4996" s="9">
        <v>3.3000000000000002E-2</v>
      </c>
      <c r="I4996" s="10">
        <v>29460.07</v>
      </c>
      <c r="J4996" s="11"/>
      <c r="K4996" s="7"/>
      <c r="L4996" s="12">
        <v>25</v>
      </c>
      <c r="M4996" s="11"/>
      <c r="N4996" s="38">
        <f>I4996*(100-$B$4)*(100-$B$5)/10000</f>
        <v>29460.07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254</v>
      </c>
      <c r="D4997" s="7" t="s">
        <v>61</v>
      </c>
      <c r="E4997" s="7" t="s">
        <v>9978</v>
      </c>
      <c r="F4997" s="7" t="s">
        <v>31</v>
      </c>
      <c r="G4997" s="8">
        <v>3.2</v>
      </c>
      <c r="H4997" s="9">
        <v>3.3000000000000002E-2</v>
      </c>
      <c r="I4997" s="10">
        <v>29460.07</v>
      </c>
      <c r="J4997" s="11"/>
      <c r="K4997" s="7"/>
      <c r="L4997" s="12">
        <v>25</v>
      </c>
      <c r="M4997" s="11"/>
      <c r="N4997" s="38">
        <f>I4997*(100-$B$4)*(100-$B$5)/10000</f>
        <v>29460.07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254</v>
      </c>
      <c r="D4998" s="7" t="s">
        <v>61</v>
      </c>
      <c r="E4998" s="7" t="s">
        <v>9978</v>
      </c>
      <c r="F4998" s="7" t="s">
        <v>31</v>
      </c>
      <c r="G4998" s="8">
        <v>3.2</v>
      </c>
      <c r="H4998" s="9">
        <v>3.3000000000000002E-2</v>
      </c>
      <c r="I4998" s="10">
        <v>32360.86</v>
      </c>
      <c r="J4998" s="11"/>
      <c r="K4998" s="7" t="s">
        <v>705</v>
      </c>
      <c r="L4998" s="12">
        <v>35</v>
      </c>
      <c r="M4998" s="11"/>
      <c r="N4998" s="38">
        <f>I4998*(100-$B$4)*(100-$B$5)/10000</f>
        <v>32360.86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254</v>
      </c>
      <c r="D4999" s="7" t="s">
        <v>61</v>
      </c>
      <c r="E4999" s="7" t="s">
        <v>9978</v>
      </c>
      <c r="F4999" s="7" t="s">
        <v>31</v>
      </c>
      <c r="G4999" s="8">
        <v>3.2</v>
      </c>
      <c r="H4999" s="9">
        <v>3.3000000000000002E-2</v>
      </c>
      <c r="I4999" s="10">
        <v>32360.86</v>
      </c>
      <c r="J4999" s="11"/>
      <c r="K4999" s="7" t="s">
        <v>705</v>
      </c>
      <c r="L4999" s="12">
        <v>35</v>
      </c>
      <c r="M4999" s="11"/>
      <c r="N4999" s="38">
        <f>I4999*(100-$B$4)*(100-$B$5)/10000</f>
        <v>32360.86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61</v>
      </c>
      <c r="E5000" s="7" t="s">
        <v>9978</v>
      </c>
      <c r="F5000" s="7" t="s">
        <v>31</v>
      </c>
      <c r="G5000" s="8">
        <v>3.2</v>
      </c>
      <c r="H5000" s="9">
        <v>3.3000000000000002E-2</v>
      </c>
      <c r="I5000" s="10">
        <v>32360.86</v>
      </c>
      <c r="J5000" s="11"/>
      <c r="K5000" s="7" t="s">
        <v>705</v>
      </c>
      <c r="L5000" s="12">
        <v>35</v>
      </c>
      <c r="M5000" s="11"/>
      <c r="N5000" s="38">
        <f>I5000*(100-$B$4)*(100-$B$5)/10000</f>
        <v>32360.86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11.1" customHeight="1" outlineLevel="3" x14ac:dyDescent="0.2">
      <c r="A5001" s="29" t="s">
        <v>10001</v>
      </c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36"/>
      <c r="O5001" s="36"/>
      <c r="P5001" s="36"/>
      <c r="Q5001" s="36"/>
    </row>
    <row r="5002" spans="1:17" ht="11.1" customHeight="1" outlineLevel="4" x14ac:dyDescent="0.2">
      <c r="A5002" s="30" t="s">
        <v>10002</v>
      </c>
      <c r="B5002" s="30"/>
      <c r="C5002" s="30"/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7"/>
      <c r="O5002" s="37"/>
      <c r="P5002" s="37"/>
      <c r="Q5002" s="37"/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7862</v>
      </c>
      <c r="F5003" s="7" t="s">
        <v>31</v>
      </c>
      <c r="G5003" s="8">
        <v>3.73</v>
      </c>
      <c r="H5003" s="9">
        <v>2.1167999999999999E-2</v>
      </c>
      <c r="I5003" s="10">
        <v>17962.05</v>
      </c>
      <c r="J5003" s="11"/>
      <c r="K5003" s="7"/>
      <c r="L5003" s="12">
        <v>15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10007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7862</v>
      </c>
      <c r="F5005" s="7" t="s">
        <v>31</v>
      </c>
      <c r="G5005" s="8">
        <v>4.05</v>
      </c>
      <c r="H5005" s="9">
        <v>1.7639999999999999E-2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566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10007</v>
      </c>
      <c r="F5007" s="7" t="s">
        <v>31</v>
      </c>
      <c r="G5007" s="8">
        <v>4.05</v>
      </c>
      <c r="H5007" s="9">
        <v>2.1167999999999999E-2</v>
      </c>
      <c r="I5007" s="10">
        <v>18860.150000000001</v>
      </c>
      <c r="J5007" s="11"/>
      <c r="K5007" s="7"/>
      <c r="L5007" s="12">
        <v>25</v>
      </c>
      <c r="M5007" s="11"/>
      <c r="N5007" s="38">
        <f>I5007*(100-$B$4)*(100-$B$5)/10000</f>
        <v>18860.150000000001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10007</v>
      </c>
      <c r="F5008" s="7" t="s">
        <v>31</v>
      </c>
      <c r="G5008" s="8">
        <v>4.05</v>
      </c>
      <c r="H5008" s="9">
        <v>2.1167999999999999E-2</v>
      </c>
      <c r="I5008" s="10">
        <v>18860.150000000001</v>
      </c>
      <c r="J5008" s="11"/>
      <c r="K5008" s="7"/>
      <c r="L5008" s="12">
        <v>25</v>
      </c>
      <c r="M5008" s="11"/>
      <c r="N5008" s="38">
        <f>I5008*(100-$B$4)*(100-$B$5)/10000</f>
        <v>18860.150000000001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10007</v>
      </c>
      <c r="F5009" s="7" t="s">
        <v>31</v>
      </c>
      <c r="G5009" s="8">
        <v>4.05</v>
      </c>
      <c r="H5009" s="9">
        <v>2.1167999999999999E-2</v>
      </c>
      <c r="I5009" s="10">
        <v>18860.150000000001</v>
      </c>
      <c r="J5009" s="11"/>
      <c r="K5009" s="7"/>
      <c r="L5009" s="12">
        <v>25</v>
      </c>
      <c r="M5009" s="11"/>
      <c r="N5009" s="38">
        <f>I5009*(100-$B$4)*(100-$B$5)/10000</f>
        <v>18860.150000000001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7862</v>
      </c>
      <c r="F5010" s="7" t="s">
        <v>31</v>
      </c>
      <c r="G5010" s="8">
        <v>4.05</v>
      </c>
      <c r="H5010" s="9">
        <v>2.1167999999999999E-2</v>
      </c>
      <c r="I5010" s="10">
        <v>17962.05</v>
      </c>
      <c r="J5010" s="11"/>
      <c r="K5010" s="7"/>
      <c r="L5010" s="12">
        <v>25</v>
      </c>
      <c r="M5010" s="11"/>
      <c r="N5010" s="38">
        <f>I5010*(100-$B$4)*(100-$B$5)/10000</f>
        <v>17962.05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7862</v>
      </c>
      <c r="F5011" s="7" t="s">
        <v>31</v>
      </c>
      <c r="G5011" s="8">
        <v>3.74</v>
      </c>
      <c r="H5011" s="9">
        <v>1.7639999999999999E-2</v>
      </c>
      <c r="I5011" s="10">
        <v>17962.05</v>
      </c>
      <c r="J5011" s="11"/>
      <c r="K5011" s="7"/>
      <c r="L5011" s="12">
        <v>25</v>
      </c>
      <c r="M5011" s="11"/>
      <c r="N5011" s="38">
        <f>I5011*(100-$B$4)*(100-$B$5)/10000</f>
        <v>17962.05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7862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10007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7862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10007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7862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10007</v>
      </c>
      <c r="F5017" s="7" t="s">
        <v>31</v>
      </c>
      <c r="G5017" s="8">
        <v>4.05</v>
      </c>
      <c r="H5017" s="9">
        <v>2.1167999999999999E-2</v>
      </c>
      <c r="I5017" s="10">
        <v>19763.79</v>
      </c>
      <c r="J5017" s="11"/>
      <c r="K5017" s="7" t="s">
        <v>705</v>
      </c>
      <c r="L5017" s="12">
        <v>35</v>
      </c>
      <c r="M5017" s="11"/>
      <c r="N5017" s="38">
        <f>I5017*(100-$B$4)*(100-$B$5)/10000</f>
        <v>19763.79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10007</v>
      </c>
      <c r="F5018" s="7" t="s">
        <v>31</v>
      </c>
      <c r="G5018" s="8">
        <v>4.05</v>
      </c>
      <c r="H5018" s="9">
        <v>2.1167999999999999E-2</v>
      </c>
      <c r="I5018" s="10">
        <v>19763.79</v>
      </c>
      <c r="J5018" s="11"/>
      <c r="K5018" s="7" t="s">
        <v>705</v>
      </c>
      <c r="L5018" s="12">
        <v>35</v>
      </c>
      <c r="M5018" s="11"/>
      <c r="N5018" s="38">
        <f>I5018*(100-$B$4)*(100-$B$5)/10000</f>
        <v>19763.79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47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7862</v>
      </c>
      <c r="F5019" s="7" t="s">
        <v>31</v>
      </c>
      <c r="G5019" s="8">
        <v>4.05</v>
      </c>
      <c r="H5019" s="9">
        <v>2.1167999999999999E-2</v>
      </c>
      <c r="I5019" s="10">
        <v>18822.66</v>
      </c>
      <c r="J5019" s="11"/>
      <c r="K5019" s="7" t="s">
        <v>705</v>
      </c>
      <c r="L5019" s="12">
        <v>35</v>
      </c>
      <c r="M5019" s="11"/>
      <c r="N5019" s="38">
        <f>I5019*(100-$B$4)*(100-$B$5)/10000</f>
        <v>18822.66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47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7862</v>
      </c>
      <c r="F5020" s="7" t="s">
        <v>31</v>
      </c>
      <c r="G5020" s="8">
        <v>4.05</v>
      </c>
      <c r="H5020" s="9">
        <v>2.1167999999999999E-2</v>
      </c>
      <c r="I5020" s="10">
        <v>18822.66</v>
      </c>
      <c r="J5020" s="11"/>
      <c r="K5020" s="7" t="s">
        <v>705</v>
      </c>
      <c r="L5020" s="12">
        <v>35</v>
      </c>
      <c r="M5020" s="11"/>
      <c r="N5020" s="38">
        <f>I5020*(100-$B$4)*(100-$B$5)/10000</f>
        <v>18822.66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7862</v>
      </c>
      <c r="F5021" s="7" t="s">
        <v>31</v>
      </c>
      <c r="G5021" s="8">
        <v>3.7349999999999999</v>
      </c>
      <c r="H5021" s="9">
        <v>2.1167999999999999E-2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10007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61</v>
      </c>
      <c r="E5023" s="7" t="s">
        <v>7862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61</v>
      </c>
      <c r="E5024" s="7" t="s">
        <v>10048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7862</v>
      </c>
      <c r="F5025" s="7" t="s">
        <v>31</v>
      </c>
      <c r="G5025" s="8">
        <v>3.82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10007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7862</v>
      </c>
      <c r="F5027" s="7" t="s">
        <v>31</v>
      </c>
      <c r="G5027" s="8">
        <v>3.73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10007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7862</v>
      </c>
      <c r="F5029" s="7" t="s">
        <v>31</v>
      </c>
      <c r="G5029" s="8">
        <v>4.05</v>
      </c>
      <c r="H5029" s="9">
        <v>1.7639999999999999E-2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7862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10007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10007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7862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10007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7862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7862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10007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7862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11.1" customHeight="1" outlineLevel="4" x14ac:dyDescent="0.2">
      <c r="A5039" s="30" t="s">
        <v>10077</v>
      </c>
      <c r="B5039" s="30"/>
      <c r="C5039" s="30"/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7"/>
      <c r="O5039" s="37"/>
      <c r="P5039" s="37"/>
      <c r="Q5039" s="37"/>
    </row>
    <row r="5040" spans="1:17" ht="35.1" customHeight="1" outlineLevel="5" x14ac:dyDescent="0.2">
      <c r="A5040" s="6" t="s">
        <v>10078</v>
      </c>
      <c r="B5040" s="7" t="s">
        <v>10079</v>
      </c>
      <c r="C5040" s="7" t="s">
        <v>7978</v>
      </c>
      <c r="D5040" s="7" t="s">
        <v>29</v>
      </c>
      <c r="E5040" s="7" t="s">
        <v>10080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7978</v>
      </c>
      <c r="D5041" s="7" t="s">
        <v>29</v>
      </c>
      <c r="E5041" s="7" t="s">
        <v>655</v>
      </c>
      <c r="F5041" s="7" t="s">
        <v>31</v>
      </c>
      <c r="G5041" s="8">
        <v>4.4800000000000004</v>
      </c>
      <c r="H5041" s="9">
        <v>2.478E-2</v>
      </c>
      <c r="I5041" s="10">
        <v>24050.9</v>
      </c>
      <c r="J5041" s="11"/>
      <c r="K5041" s="7"/>
      <c r="L5041" s="12">
        <v>25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7978</v>
      </c>
      <c r="D5042" s="7" t="s">
        <v>29</v>
      </c>
      <c r="E5042" s="7" t="s">
        <v>10080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7978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7978</v>
      </c>
      <c r="D5044" s="7" t="s">
        <v>29</v>
      </c>
      <c r="E5044" s="7" t="s">
        <v>10080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7978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24050.880000000001</v>
      </c>
      <c r="J5045" s="11"/>
      <c r="K5045" s="7"/>
      <c r="L5045" s="12">
        <v>25</v>
      </c>
      <c r="M5045" s="11"/>
      <c r="N5045" s="38">
        <f>I5045*(100-$B$4)*(100-$B$5)/10000</f>
        <v>24050.880000000001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7978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24050.9</v>
      </c>
      <c r="J5046" s="11"/>
      <c r="K5046" s="7"/>
      <c r="L5046" s="12">
        <v>15</v>
      </c>
      <c r="M5046" s="11"/>
      <c r="N5046" s="38">
        <f>I5046*(100-$B$4)*(100-$B$5)/10000</f>
        <v>24050.9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7978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24050.9</v>
      </c>
      <c r="J5047" s="11"/>
      <c r="K5047" s="7"/>
      <c r="L5047" s="12">
        <v>15</v>
      </c>
      <c r="M5047" s="11"/>
      <c r="N5047" s="38">
        <f>I5047*(100-$B$4)*(100-$B$5)/10000</f>
        <v>24050.9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7978</v>
      </c>
      <c r="D5048" s="7" t="s">
        <v>29</v>
      </c>
      <c r="E5048" s="7" t="s">
        <v>10080</v>
      </c>
      <c r="F5048" s="7" t="s">
        <v>31</v>
      </c>
      <c r="G5048" s="8">
        <v>4.1500000000000004</v>
      </c>
      <c r="H5048" s="9">
        <v>2.9739999999999999E-2</v>
      </c>
      <c r="I5048" s="10">
        <v>25253.42</v>
      </c>
      <c r="J5048" s="11"/>
      <c r="K5048" s="7"/>
      <c r="L5048" s="12">
        <v>25</v>
      </c>
      <c r="M5048" s="11"/>
      <c r="N5048" s="38">
        <f>I5048*(100-$B$4)*(100-$B$5)/10000</f>
        <v>25253.42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7978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7978</v>
      </c>
      <c r="D5050" s="7" t="s">
        <v>29</v>
      </c>
      <c r="E5050" s="7" t="s">
        <v>10080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7978</v>
      </c>
      <c r="D5051" s="7" t="s">
        <v>29</v>
      </c>
      <c r="E5051" s="7" t="s">
        <v>10080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7978</v>
      </c>
      <c r="D5053" s="7" t="s">
        <v>29</v>
      </c>
      <c r="E5053" s="7" t="s">
        <v>10080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10107</v>
      </c>
      <c r="B5054" s="7" t="s">
        <v>10108</v>
      </c>
      <c r="C5054" s="7" t="s">
        <v>7978</v>
      </c>
      <c r="D5054" s="7" t="s">
        <v>29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25690.21</v>
      </c>
      <c r="J5054" s="11"/>
      <c r="K5054" s="7" t="s">
        <v>705</v>
      </c>
      <c r="L5054" s="12">
        <v>35</v>
      </c>
      <c r="M5054" s="11"/>
      <c r="N5054" s="38">
        <f>I5054*(100-$B$4)*(100-$B$5)/10000</f>
        <v>25690.21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10109</v>
      </c>
      <c r="B5055" s="7" t="s">
        <v>10110</v>
      </c>
      <c r="C5055" s="7" t="s">
        <v>7978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25690.21</v>
      </c>
      <c r="J5055" s="11"/>
      <c r="K5055" s="7" t="s">
        <v>705</v>
      </c>
      <c r="L5055" s="12">
        <v>35</v>
      </c>
      <c r="M5055" s="11"/>
      <c r="N5055" s="38">
        <f>I5055*(100-$B$4)*(100-$B$5)/10000</f>
        <v>25690.21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10111</v>
      </c>
      <c r="B5056" s="7" t="s">
        <v>10112</v>
      </c>
      <c r="C5056" s="7" t="s">
        <v>7978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25690.21</v>
      </c>
      <c r="J5056" s="11"/>
      <c r="K5056" s="7" t="s">
        <v>705</v>
      </c>
      <c r="L5056" s="12">
        <v>35</v>
      </c>
      <c r="M5056" s="11"/>
      <c r="N5056" s="38">
        <f>I5056*(100-$B$4)*(100-$B$5)/10000</f>
        <v>25690.21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7978</v>
      </c>
      <c r="D5057" s="7" t="s">
        <v>29</v>
      </c>
      <c r="E5057" s="7" t="s">
        <v>10080</v>
      </c>
      <c r="F5057" s="7" t="s">
        <v>31</v>
      </c>
      <c r="G5057" s="8">
        <v>4.1500000000000004</v>
      </c>
      <c r="H5057" s="9">
        <v>2.9739999999999999E-2</v>
      </c>
      <c r="I5057" s="10">
        <v>26974.720000000001</v>
      </c>
      <c r="J5057" s="11"/>
      <c r="K5057" s="7" t="s">
        <v>705</v>
      </c>
      <c r="L5057" s="12">
        <v>35</v>
      </c>
      <c r="M5057" s="11"/>
      <c r="N5057" s="38">
        <f>I5057*(100-$B$4)*(100-$B$5)/10000</f>
        <v>26974.720000000001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7978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7978</v>
      </c>
      <c r="D5059" s="7" t="s">
        <v>61</v>
      </c>
      <c r="E5059" s="7" t="s">
        <v>10080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7978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7978</v>
      </c>
      <c r="D5061" s="7" t="s">
        <v>61</v>
      </c>
      <c r="E5061" s="7" t="s">
        <v>10080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7978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7978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2.478E-2</v>
      </c>
      <c r="I5063" s="10">
        <v>24050.9</v>
      </c>
      <c r="J5063" s="11"/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7978</v>
      </c>
      <c r="D5064" s="7" t="s">
        <v>61</v>
      </c>
      <c r="E5064" s="7" t="s">
        <v>10080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7978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7978</v>
      </c>
      <c r="D5066" s="7" t="s">
        <v>61</v>
      </c>
      <c r="E5066" s="7" t="s">
        <v>10080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7978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7978</v>
      </c>
      <c r="D5069" s="7" t="s">
        <v>61</v>
      </c>
      <c r="E5069" s="7" t="s">
        <v>10080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7978</v>
      </c>
      <c r="D5070" s="7" t="s">
        <v>61</v>
      </c>
      <c r="E5070" s="7" t="s">
        <v>10080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7978</v>
      </c>
      <c r="D5071" s="7" t="s">
        <v>61</v>
      </c>
      <c r="E5071" s="7" t="s">
        <v>10080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10143</v>
      </c>
      <c r="B5072" s="7" t="s">
        <v>10144</v>
      </c>
      <c r="C5072" s="7" t="s">
        <v>7978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7978</v>
      </c>
      <c r="D5073" s="7" t="s">
        <v>61</v>
      </c>
      <c r="E5073" s="7" t="s">
        <v>10080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10147</v>
      </c>
      <c r="B5074" s="7" t="s">
        <v>10148</v>
      </c>
      <c r="C5074" s="7" t="s">
        <v>7978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10149</v>
      </c>
      <c r="B5075" s="7" t="s">
        <v>10150</v>
      </c>
      <c r="C5075" s="7" t="s">
        <v>7978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11.1" customHeight="1" outlineLevel="4" x14ac:dyDescent="0.2">
      <c r="A5076" s="30" t="s">
        <v>10151</v>
      </c>
      <c r="B5076" s="30"/>
      <c r="C5076" s="30"/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7"/>
      <c r="O5076" s="37"/>
      <c r="P5076" s="37"/>
      <c r="Q5076" s="37"/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247</v>
      </c>
      <c r="D5077" s="7" t="s">
        <v>29</v>
      </c>
      <c r="E5077" s="7" t="s">
        <v>10154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247</v>
      </c>
      <c r="D5078" s="7" t="s">
        <v>29</v>
      </c>
      <c r="E5078" s="7" t="s">
        <v>10157</v>
      </c>
      <c r="F5078" s="7" t="s">
        <v>31</v>
      </c>
      <c r="G5078" s="8">
        <v>5.6</v>
      </c>
      <c r="H5078" s="9">
        <v>1.7639999999999999E-2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10154</v>
      </c>
      <c r="F5079" s="7" t="s">
        <v>31</v>
      </c>
      <c r="G5079" s="8">
        <v>5.6</v>
      </c>
      <c r="H5079" s="9">
        <v>1.7639999999999999E-2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10157</v>
      </c>
      <c r="F5080" s="7" t="s">
        <v>31</v>
      </c>
      <c r="G5080" s="8">
        <v>5.0999999999999996</v>
      </c>
      <c r="H5080" s="9">
        <v>2.1167999999999999E-2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10154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10157</v>
      </c>
      <c r="F5082" s="7" t="s">
        <v>31</v>
      </c>
      <c r="G5082" s="8">
        <v>5.6</v>
      </c>
      <c r="H5082" s="9">
        <v>2.1167999999999999E-2</v>
      </c>
      <c r="I5082" s="10">
        <v>30139.72</v>
      </c>
      <c r="J5082" s="11"/>
      <c r="K5082" s="7"/>
      <c r="L5082" s="12">
        <v>25</v>
      </c>
      <c r="M5082" s="11"/>
      <c r="N5082" s="38">
        <f>I5082*(100-$B$4)*(100-$B$5)/10000</f>
        <v>30139.72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10157</v>
      </c>
      <c r="F5083" s="7" t="s">
        <v>31</v>
      </c>
      <c r="G5083" s="8">
        <v>5.6</v>
      </c>
      <c r="H5083" s="9">
        <v>2.1167999999999999E-2</v>
      </c>
      <c r="I5083" s="10">
        <v>30139.7</v>
      </c>
      <c r="J5083" s="11"/>
      <c r="K5083" s="7"/>
      <c r="L5083" s="12">
        <v>25</v>
      </c>
      <c r="M5083" s="11"/>
      <c r="N5083" s="38">
        <f>I5083*(100-$B$4)*(100-$B$5)/10000</f>
        <v>30139.7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10154</v>
      </c>
      <c r="F5084" s="7" t="s">
        <v>31</v>
      </c>
      <c r="G5084" s="8">
        <v>5.6</v>
      </c>
      <c r="H5084" s="9">
        <v>2.1167999999999999E-2</v>
      </c>
      <c r="I5084" s="10">
        <v>31646.69</v>
      </c>
      <c r="J5084" s="11"/>
      <c r="K5084" s="7"/>
      <c r="L5084" s="12">
        <v>25</v>
      </c>
      <c r="M5084" s="11"/>
      <c r="N5084" s="38">
        <f>I5084*(100-$B$4)*(100-$B$5)/10000</f>
        <v>31646.69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10157</v>
      </c>
      <c r="F5085" s="7" t="s">
        <v>31</v>
      </c>
      <c r="G5085" s="8">
        <v>5.0999999999999996</v>
      </c>
      <c r="H5085" s="9">
        <v>2.1167999999999999E-2</v>
      </c>
      <c r="I5085" s="10">
        <v>30139.72</v>
      </c>
      <c r="J5085" s="11"/>
      <c r="K5085" s="7"/>
      <c r="L5085" s="12">
        <v>25</v>
      </c>
      <c r="M5085" s="11"/>
      <c r="N5085" s="38">
        <f>I5085*(100-$B$4)*(100-$B$5)/10000</f>
        <v>30139.72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10157</v>
      </c>
      <c r="F5086" s="7" t="s">
        <v>31</v>
      </c>
      <c r="G5086" s="8">
        <v>5.6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10157</v>
      </c>
      <c r="F5087" s="7" t="s">
        <v>31</v>
      </c>
      <c r="G5087" s="8">
        <v>5.0999999999999996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10154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10154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10157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10157</v>
      </c>
      <c r="F5091" s="7" t="s">
        <v>31</v>
      </c>
      <c r="G5091" s="8">
        <v>5.6</v>
      </c>
      <c r="H5091" s="9">
        <v>2.1167999999999999E-2</v>
      </c>
      <c r="I5091" s="10">
        <v>32370.57</v>
      </c>
      <c r="J5091" s="11"/>
      <c r="K5091" s="7" t="s">
        <v>705</v>
      </c>
      <c r="L5091" s="12">
        <v>35</v>
      </c>
      <c r="M5091" s="11"/>
      <c r="N5091" s="38">
        <f>I5091*(100-$B$4)*(100-$B$5)/10000</f>
        <v>32370.57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10157</v>
      </c>
      <c r="F5092" s="7" t="s">
        <v>31</v>
      </c>
      <c r="G5092" s="8">
        <v>5.0999999999999996</v>
      </c>
      <c r="H5092" s="9">
        <v>2.1167999999999999E-2</v>
      </c>
      <c r="I5092" s="10">
        <v>32370.57</v>
      </c>
      <c r="J5092" s="11"/>
      <c r="K5092" s="7" t="s">
        <v>705</v>
      </c>
      <c r="L5092" s="12">
        <v>25</v>
      </c>
      <c r="M5092" s="11"/>
      <c r="N5092" s="38">
        <f>I5092*(100-$B$4)*(100-$B$5)/10000</f>
        <v>32370.57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10154</v>
      </c>
      <c r="F5093" s="7" t="s">
        <v>31</v>
      </c>
      <c r="G5093" s="8">
        <v>5.6</v>
      </c>
      <c r="H5093" s="9">
        <v>2.1167999999999999E-2</v>
      </c>
      <c r="I5093" s="10">
        <v>33989.1</v>
      </c>
      <c r="J5093" s="11"/>
      <c r="K5093" s="7" t="s">
        <v>705</v>
      </c>
      <c r="L5093" s="12">
        <v>35</v>
      </c>
      <c r="M5093" s="11"/>
      <c r="N5093" s="38">
        <f>I5093*(100-$B$4)*(100-$B$5)/10000</f>
        <v>33989.1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10154</v>
      </c>
      <c r="F5094" s="7" t="s">
        <v>31</v>
      </c>
      <c r="G5094" s="8">
        <v>5.6</v>
      </c>
      <c r="H5094" s="9">
        <v>2.1167999999999999E-2</v>
      </c>
      <c r="I5094" s="10">
        <v>33989.1</v>
      </c>
      <c r="J5094" s="11"/>
      <c r="K5094" s="7" t="s">
        <v>705</v>
      </c>
      <c r="L5094" s="12">
        <v>35</v>
      </c>
      <c r="M5094" s="11"/>
      <c r="N5094" s="38">
        <f>I5094*(100-$B$4)*(100-$B$5)/10000</f>
        <v>33989.1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10154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10154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10154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10157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10157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10157</v>
      </c>
      <c r="F5101" s="7" t="s">
        <v>31</v>
      </c>
      <c r="G5101" s="8">
        <v>5.0999999999999996</v>
      </c>
      <c r="H5101" s="9">
        <v>2.1167999999999999E-2</v>
      </c>
      <c r="I5101" s="10">
        <v>30139.72</v>
      </c>
      <c r="J5101" s="11"/>
      <c r="K5101" s="7"/>
      <c r="L5101" s="12">
        <v>15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10157</v>
      </c>
      <c r="F5102" s="7" t="s">
        <v>31</v>
      </c>
      <c r="G5102" s="8">
        <v>5.6</v>
      </c>
      <c r="H5102" s="9">
        <v>1.7639999999999999E-2</v>
      </c>
      <c r="I5102" s="10">
        <v>30139.7</v>
      </c>
      <c r="J5102" s="11"/>
      <c r="K5102" s="7"/>
      <c r="L5102" s="12">
        <v>25</v>
      </c>
      <c r="M5102" s="11"/>
      <c r="N5102" s="38">
        <f>I5102*(100-$B$4)*(100-$B$5)/10000</f>
        <v>30139.7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10157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10157</v>
      </c>
      <c r="F5104" s="7" t="s">
        <v>31</v>
      </c>
      <c r="G5104" s="8">
        <v>5.0999999999999996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10154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10157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10157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10154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10154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10154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10157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10157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11.1" customHeight="1" outlineLevel="4" x14ac:dyDescent="0.2">
      <c r="A5113" s="30" t="s">
        <v>10226</v>
      </c>
      <c r="B5113" s="30"/>
      <c r="C5113" s="30"/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7"/>
      <c r="O5113" s="37"/>
      <c r="P5113" s="37"/>
      <c r="Q5113" s="37"/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9951</v>
      </c>
      <c r="D5114" s="7" t="s">
        <v>29</v>
      </c>
      <c r="E5114" s="7" t="s">
        <v>10229</v>
      </c>
      <c r="F5114" s="7" t="s">
        <v>31</v>
      </c>
      <c r="G5114" s="8">
        <v>6.3</v>
      </c>
      <c r="H5114" s="9">
        <v>3.6302000000000001E-2</v>
      </c>
      <c r="I5114" s="10">
        <v>40085.85</v>
      </c>
      <c r="J5114" s="11"/>
      <c r="K5114" s="7"/>
      <c r="L5114" s="12">
        <v>25</v>
      </c>
      <c r="M5114" s="11"/>
      <c r="N5114" s="38">
        <f>I5114*(100-$B$4)*(100-$B$5)/10000</f>
        <v>40085.85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9951</v>
      </c>
      <c r="D5115" s="7" t="s">
        <v>29</v>
      </c>
      <c r="E5115" s="7" t="s">
        <v>10229</v>
      </c>
      <c r="F5115" s="7" t="s">
        <v>31</v>
      </c>
      <c r="G5115" s="8">
        <v>7.6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9951</v>
      </c>
      <c r="D5116" s="7" t="s">
        <v>29</v>
      </c>
      <c r="E5116" s="7" t="s">
        <v>10234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9951</v>
      </c>
      <c r="D5117" s="7" t="s">
        <v>29</v>
      </c>
      <c r="E5117" s="7" t="s">
        <v>10234</v>
      </c>
      <c r="F5117" s="7" t="s">
        <v>31</v>
      </c>
      <c r="G5117" s="8">
        <v>6.3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9951</v>
      </c>
      <c r="D5118" s="7" t="s">
        <v>29</v>
      </c>
      <c r="E5118" s="7" t="s">
        <v>10234</v>
      </c>
      <c r="F5118" s="7" t="s">
        <v>31</v>
      </c>
      <c r="G5118" s="8">
        <v>7.6</v>
      </c>
      <c r="H5118" s="9">
        <v>3.6302000000000001E-2</v>
      </c>
      <c r="I5118" s="10">
        <v>38176.99</v>
      </c>
      <c r="J5118" s="11"/>
      <c r="K5118" s="7"/>
      <c r="L5118" s="12">
        <v>25</v>
      </c>
      <c r="M5118" s="11"/>
      <c r="N5118" s="38">
        <f>I5118*(100-$B$4)*(100-$B$5)/10000</f>
        <v>38176.99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9951</v>
      </c>
      <c r="D5119" s="7" t="s">
        <v>29</v>
      </c>
      <c r="E5119" s="7" t="s">
        <v>10234</v>
      </c>
      <c r="F5119" s="7" t="s">
        <v>31</v>
      </c>
      <c r="G5119" s="8">
        <v>7.6</v>
      </c>
      <c r="H5119" s="9">
        <v>3.0252000000000001E-2</v>
      </c>
      <c r="I5119" s="10">
        <v>38177</v>
      </c>
      <c r="J5119" s="11"/>
      <c r="K5119" s="7"/>
      <c r="L5119" s="12">
        <v>25</v>
      </c>
      <c r="M5119" s="11"/>
      <c r="N5119" s="38">
        <f>I5119*(100-$B$4)*(100-$B$5)/10000</f>
        <v>38177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9951</v>
      </c>
      <c r="D5120" s="7" t="s">
        <v>29</v>
      </c>
      <c r="E5120" s="7" t="s">
        <v>10229</v>
      </c>
      <c r="F5120" s="7" t="s">
        <v>31</v>
      </c>
      <c r="G5120" s="8">
        <v>7.6</v>
      </c>
      <c r="H5120" s="9">
        <v>3.6302000000000001E-2</v>
      </c>
      <c r="I5120" s="10">
        <v>40085.85</v>
      </c>
      <c r="J5120" s="11"/>
      <c r="K5120" s="7"/>
      <c r="L5120" s="12">
        <v>25</v>
      </c>
      <c r="M5120" s="11"/>
      <c r="N5120" s="38">
        <f>I5120*(100-$B$4)*(100-$B$5)/10000</f>
        <v>40085.85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9951</v>
      </c>
      <c r="D5121" s="7" t="s">
        <v>29</v>
      </c>
      <c r="E5121" s="7" t="s">
        <v>10234</v>
      </c>
      <c r="F5121" s="7" t="s">
        <v>31</v>
      </c>
      <c r="G5121" s="8">
        <v>7.6</v>
      </c>
      <c r="H5121" s="9">
        <v>3.6302000000000001E-2</v>
      </c>
      <c r="I5121" s="10">
        <v>38177</v>
      </c>
      <c r="J5121" s="11"/>
      <c r="K5121" s="7"/>
      <c r="L5121" s="12">
        <v>25</v>
      </c>
      <c r="M5121" s="11"/>
      <c r="N5121" s="38">
        <f>I5121*(100-$B$4)*(100-$B$5)/10000</f>
        <v>38177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9951</v>
      </c>
      <c r="D5122" s="7" t="s">
        <v>29</v>
      </c>
      <c r="E5122" s="7" t="s">
        <v>10229</v>
      </c>
      <c r="F5122" s="7" t="s">
        <v>31</v>
      </c>
      <c r="G5122" s="8">
        <v>7.6</v>
      </c>
      <c r="H5122" s="9">
        <v>3.6302000000000001E-2</v>
      </c>
      <c r="I5122" s="10">
        <v>40085.85</v>
      </c>
      <c r="J5122" s="11"/>
      <c r="K5122" s="7"/>
      <c r="L5122" s="12">
        <v>25</v>
      </c>
      <c r="M5122" s="11"/>
      <c r="N5122" s="38">
        <f>I5122*(100-$B$4)*(100-$B$5)/10000</f>
        <v>40085.85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10247</v>
      </c>
      <c r="B5123" s="7" t="s">
        <v>10248</v>
      </c>
      <c r="C5123" s="7" t="s">
        <v>9951</v>
      </c>
      <c r="D5123" s="7" t="s">
        <v>29</v>
      </c>
      <c r="E5123" s="7" t="s">
        <v>10229</v>
      </c>
      <c r="F5123" s="7" t="s">
        <v>31</v>
      </c>
      <c r="G5123" s="8">
        <v>7.6</v>
      </c>
      <c r="H5123" s="9">
        <v>3.6302000000000001E-2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9951</v>
      </c>
      <c r="D5124" s="7" t="s">
        <v>29</v>
      </c>
      <c r="E5124" s="7" t="s">
        <v>10234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9951</v>
      </c>
      <c r="D5125" s="7" t="s">
        <v>29</v>
      </c>
      <c r="E5125" s="7" t="s">
        <v>10234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9951</v>
      </c>
      <c r="D5126" s="7" t="s">
        <v>29</v>
      </c>
      <c r="E5126" s="7" t="s">
        <v>10234</v>
      </c>
      <c r="F5126" s="7" t="s">
        <v>31</v>
      </c>
      <c r="G5126" s="8">
        <v>7.6</v>
      </c>
      <c r="H5126" s="9">
        <v>3.6302000000000001E-2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9951</v>
      </c>
      <c r="D5127" s="7" t="s">
        <v>29</v>
      </c>
      <c r="E5127" s="7" t="s">
        <v>10234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9951</v>
      </c>
      <c r="D5128" s="7" t="s">
        <v>29</v>
      </c>
      <c r="E5128" s="7" t="s">
        <v>10229</v>
      </c>
      <c r="F5128" s="7" t="s">
        <v>31</v>
      </c>
      <c r="G5128" s="8">
        <v>7.6</v>
      </c>
      <c r="H5128" s="9">
        <v>3.6302000000000001E-2</v>
      </c>
      <c r="I5128" s="10">
        <v>44125.69</v>
      </c>
      <c r="J5128" s="11"/>
      <c r="K5128" s="7" t="s">
        <v>705</v>
      </c>
      <c r="L5128" s="12">
        <v>35</v>
      </c>
      <c r="M5128" s="11"/>
      <c r="N5128" s="38">
        <f>I5128*(100-$B$4)*(100-$B$5)/10000</f>
        <v>44125.69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10259</v>
      </c>
      <c r="B5129" s="7" t="s">
        <v>10260</v>
      </c>
      <c r="C5129" s="7" t="s">
        <v>9951</v>
      </c>
      <c r="D5129" s="7" t="s">
        <v>29</v>
      </c>
      <c r="E5129" s="7" t="s">
        <v>10234</v>
      </c>
      <c r="F5129" s="7" t="s">
        <v>31</v>
      </c>
      <c r="G5129" s="8">
        <v>7.6</v>
      </c>
      <c r="H5129" s="9">
        <v>3.6302000000000001E-2</v>
      </c>
      <c r="I5129" s="10">
        <v>42024.47</v>
      </c>
      <c r="J5129" s="11"/>
      <c r="K5129" s="7" t="s">
        <v>705</v>
      </c>
      <c r="L5129" s="12">
        <v>35</v>
      </c>
      <c r="M5129" s="11"/>
      <c r="N5129" s="38">
        <f>I5129*(100-$B$4)*(100-$B$5)/10000</f>
        <v>42024.47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9951</v>
      </c>
      <c r="D5130" s="7" t="s">
        <v>29</v>
      </c>
      <c r="E5130" s="7" t="s">
        <v>10229</v>
      </c>
      <c r="F5130" s="7" t="s">
        <v>31</v>
      </c>
      <c r="G5130" s="8">
        <v>7.6</v>
      </c>
      <c r="H5130" s="9">
        <v>3.6302000000000001E-2</v>
      </c>
      <c r="I5130" s="10">
        <v>44125.69</v>
      </c>
      <c r="J5130" s="11"/>
      <c r="K5130" s="7" t="s">
        <v>705</v>
      </c>
      <c r="L5130" s="12">
        <v>35</v>
      </c>
      <c r="M5130" s="11"/>
      <c r="N5130" s="38">
        <f>I5130*(100-$B$4)*(100-$B$5)/10000</f>
        <v>44125.69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9951</v>
      </c>
      <c r="D5131" s="7" t="s">
        <v>29</v>
      </c>
      <c r="E5131" s="7" t="s">
        <v>10229</v>
      </c>
      <c r="F5131" s="7" t="s">
        <v>31</v>
      </c>
      <c r="G5131" s="8">
        <v>7.6</v>
      </c>
      <c r="H5131" s="9">
        <v>3.6302000000000001E-2</v>
      </c>
      <c r="I5131" s="10">
        <v>44125.69</v>
      </c>
      <c r="J5131" s="11"/>
      <c r="K5131" s="7" t="s">
        <v>705</v>
      </c>
      <c r="L5131" s="12">
        <v>35</v>
      </c>
      <c r="M5131" s="11"/>
      <c r="N5131" s="38">
        <f>I5131*(100-$B$4)*(100-$B$5)/10000</f>
        <v>44125.69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9951</v>
      </c>
      <c r="D5132" s="7" t="s">
        <v>61</v>
      </c>
      <c r="E5132" s="7" t="s">
        <v>10229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9951</v>
      </c>
      <c r="D5133" s="7" t="s">
        <v>61</v>
      </c>
      <c r="E5133" s="7" t="s">
        <v>10234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15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9951</v>
      </c>
      <c r="D5134" s="7" t="s">
        <v>61</v>
      </c>
      <c r="E5134" s="7" t="s">
        <v>10234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9951</v>
      </c>
      <c r="D5135" s="7" t="s">
        <v>61</v>
      </c>
      <c r="E5135" s="7" t="s">
        <v>10234</v>
      </c>
      <c r="F5135" s="7" t="s">
        <v>31</v>
      </c>
      <c r="G5135" s="8">
        <v>7.6</v>
      </c>
      <c r="H5135" s="9">
        <v>3.0252000000000001E-2</v>
      </c>
      <c r="I5135" s="10">
        <v>38177</v>
      </c>
      <c r="J5135" s="11"/>
      <c r="K5135" s="7"/>
      <c r="L5135" s="12">
        <v>15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9951</v>
      </c>
      <c r="D5136" s="7" t="s">
        <v>61</v>
      </c>
      <c r="E5136" s="7" t="s">
        <v>10234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9951</v>
      </c>
      <c r="D5137" s="7" t="s">
        <v>61</v>
      </c>
      <c r="E5137" s="7" t="s">
        <v>10229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9951</v>
      </c>
      <c r="D5138" s="7" t="s">
        <v>61</v>
      </c>
      <c r="E5138" s="7" t="s">
        <v>10234</v>
      </c>
      <c r="F5138" s="7" t="s">
        <v>31</v>
      </c>
      <c r="G5138" s="8">
        <v>7.6</v>
      </c>
      <c r="H5138" s="9">
        <v>3.6302000000000001E-2</v>
      </c>
      <c r="I5138" s="10">
        <v>38176.99</v>
      </c>
      <c r="J5138" s="11"/>
      <c r="K5138" s="7"/>
      <c r="L5138" s="12">
        <v>25</v>
      </c>
      <c r="M5138" s="11"/>
      <c r="N5138" s="38">
        <f>I5138*(100-$B$4)*(100-$B$5)/10000</f>
        <v>38176.99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9951</v>
      </c>
      <c r="D5139" s="7" t="s">
        <v>61</v>
      </c>
      <c r="E5139" s="7" t="s">
        <v>10229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9951</v>
      </c>
      <c r="D5140" s="7" t="s">
        <v>61</v>
      </c>
      <c r="E5140" s="7" t="s">
        <v>10229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9951</v>
      </c>
      <c r="D5141" s="7" t="s">
        <v>61</v>
      </c>
      <c r="E5141" s="7" t="s">
        <v>10234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9951</v>
      </c>
      <c r="D5142" s="7" t="s">
        <v>61</v>
      </c>
      <c r="E5142" s="7" t="s">
        <v>10234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9951</v>
      </c>
      <c r="D5143" s="7" t="s">
        <v>61</v>
      </c>
      <c r="E5143" s="7" t="s">
        <v>10234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9951</v>
      </c>
      <c r="D5144" s="7" t="s">
        <v>61</v>
      </c>
      <c r="E5144" s="7" t="s">
        <v>10229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9951</v>
      </c>
      <c r="D5145" s="7" t="s">
        <v>61</v>
      </c>
      <c r="E5145" s="7" t="s">
        <v>10234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10293</v>
      </c>
      <c r="B5146" s="7" t="s">
        <v>10294</v>
      </c>
      <c r="C5146" s="7" t="s">
        <v>9951</v>
      </c>
      <c r="D5146" s="7" t="s">
        <v>61</v>
      </c>
      <c r="E5146" s="7" t="s">
        <v>10234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9951</v>
      </c>
      <c r="D5147" s="7" t="s">
        <v>61</v>
      </c>
      <c r="E5147" s="7" t="s">
        <v>10229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9951</v>
      </c>
      <c r="D5148" s="7" t="s">
        <v>61</v>
      </c>
      <c r="E5148" s="7" t="s">
        <v>10229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9951</v>
      </c>
      <c r="D5149" s="7" t="s">
        <v>61</v>
      </c>
      <c r="E5149" s="7" t="s">
        <v>10229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254</v>
      </c>
      <c r="D5150" s="7" t="s">
        <v>29</v>
      </c>
      <c r="E5150" s="7" t="s">
        <v>10303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10304</v>
      </c>
      <c r="B5151" s="7" t="s">
        <v>10305</v>
      </c>
      <c r="C5151" s="7" t="s">
        <v>254</v>
      </c>
      <c r="D5151" s="7" t="s">
        <v>29</v>
      </c>
      <c r="E5151" s="7" t="s">
        <v>10306</v>
      </c>
      <c r="F5151" s="7" t="s">
        <v>31</v>
      </c>
      <c r="G5151" s="8">
        <v>7.6</v>
      </c>
      <c r="H5151" s="9">
        <v>3.0252000000000001E-2</v>
      </c>
      <c r="I5151" s="10">
        <v>42317.37</v>
      </c>
      <c r="J5151" s="11"/>
      <c r="K5151" s="7"/>
      <c r="L5151" s="12">
        <v>15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10306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10303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10303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10306</v>
      </c>
      <c r="F5155" s="7" t="s">
        <v>31</v>
      </c>
      <c r="G5155" s="8">
        <v>7.6</v>
      </c>
      <c r="H5155" s="9">
        <v>3.6302000000000001E-2</v>
      </c>
      <c r="I5155" s="10">
        <v>42317.37</v>
      </c>
      <c r="J5155" s="11"/>
      <c r="K5155" s="7"/>
      <c r="L5155" s="12">
        <v>25</v>
      </c>
      <c r="M5155" s="11"/>
      <c r="N5155" s="38">
        <f>I5155*(100-$B$4)*(100-$B$5)/10000</f>
        <v>42317.37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10306</v>
      </c>
      <c r="F5156" s="7" t="s">
        <v>31</v>
      </c>
      <c r="G5156" s="8">
        <v>7.6</v>
      </c>
      <c r="H5156" s="9">
        <v>3.6302000000000001E-2</v>
      </c>
      <c r="I5156" s="10">
        <v>42317.37</v>
      </c>
      <c r="J5156" s="11"/>
      <c r="K5156" s="7"/>
      <c r="L5156" s="12">
        <v>15</v>
      </c>
      <c r="M5156" s="11"/>
      <c r="N5156" s="38">
        <f>I5156*(100-$B$4)*(100-$B$5)/10000</f>
        <v>42317.37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10303</v>
      </c>
      <c r="F5157" s="7" t="s">
        <v>31</v>
      </c>
      <c r="G5157" s="8">
        <v>7.6</v>
      </c>
      <c r="H5157" s="9">
        <v>3.6302000000000001E-2</v>
      </c>
      <c r="I5157" s="10">
        <v>44433.24</v>
      </c>
      <c r="J5157" s="11"/>
      <c r="K5157" s="7"/>
      <c r="L5157" s="12">
        <v>25</v>
      </c>
      <c r="M5157" s="11"/>
      <c r="N5157" s="38">
        <f>I5157*(100-$B$4)*(100-$B$5)/10000</f>
        <v>44433.24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10306</v>
      </c>
      <c r="F5158" s="7" t="s">
        <v>31</v>
      </c>
      <c r="G5158" s="8">
        <v>7.6</v>
      </c>
      <c r="H5158" s="9">
        <v>3.6302000000000001E-2</v>
      </c>
      <c r="I5158" s="10">
        <v>42317.37</v>
      </c>
      <c r="J5158" s="11"/>
      <c r="K5158" s="7"/>
      <c r="L5158" s="12">
        <v>25</v>
      </c>
      <c r="M5158" s="11"/>
      <c r="N5158" s="38">
        <f>I5158*(100-$B$4)*(100-$B$5)/10000</f>
        <v>42317.37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10306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10306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25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10303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10303</v>
      </c>
      <c r="F5162" s="7" t="s">
        <v>31</v>
      </c>
      <c r="G5162" s="8">
        <v>7.6</v>
      </c>
      <c r="H5162" s="9">
        <v>3.6302000000000001E-2</v>
      </c>
      <c r="I5162" s="10">
        <v>48440.87</v>
      </c>
      <c r="J5162" s="11"/>
      <c r="K5162" s="7" t="s">
        <v>705</v>
      </c>
      <c r="L5162" s="12">
        <v>35</v>
      </c>
      <c r="M5162" s="11"/>
      <c r="N5162" s="38">
        <f>I5162*(100-$B$4)*(100-$B$5)/10000</f>
        <v>48440.87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10303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10306</v>
      </c>
      <c r="F5164" s="7" t="s">
        <v>31</v>
      </c>
      <c r="G5164" s="8">
        <v>7.6</v>
      </c>
      <c r="H5164" s="9">
        <v>3.6302000000000001E-2</v>
      </c>
      <c r="I5164" s="10">
        <v>46134.16</v>
      </c>
      <c r="J5164" s="11"/>
      <c r="K5164" s="7" t="s">
        <v>705</v>
      </c>
      <c r="L5164" s="12">
        <v>35</v>
      </c>
      <c r="M5164" s="11"/>
      <c r="N5164" s="38">
        <f>I5164*(100-$B$4)*(100-$B$5)/10000</f>
        <v>46134.16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10303</v>
      </c>
      <c r="F5165" s="7" t="s">
        <v>31</v>
      </c>
      <c r="G5165" s="8">
        <v>7.6</v>
      </c>
      <c r="H5165" s="9">
        <v>3.6302000000000001E-2</v>
      </c>
      <c r="I5165" s="10">
        <v>48440.87</v>
      </c>
      <c r="J5165" s="11"/>
      <c r="K5165" s="7" t="s">
        <v>705</v>
      </c>
      <c r="L5165" s="12">
        <v>35</v>
      </c>
      <c r="M5165" s="11"/>
      <c r="N5165" s="38">
        <f>I5165*(100-$B$4)*(100-$B$5)/10000</f>
        <v>48440.87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10306</v>
      </c>
      <c r="F5166" s="7" t="s">
        <v>31</v>
      </c>
      <c r="G5166" s="8">
        <v>7.6</v>
      </c>
      <c r="H5166" s="9">
        <v>3.6302000000000001E-2</v>
      </c>
      <c r="I5166" s="10">
        <v>46134.16</v>
      </c>
      <c r="J5166" s="11"/>
      <c r="K5166" s="7" t="s">
        <v>705</v>
      </c>
      <c r="L5166" s="12">
        <v>35</v>
      </c>
      <c r="M5166" s="11"/>
      <c r="N5166" s="38">
        <f>I5166*(100-$B$4)*(100-$B$5)/10000</f>
        <v>46134.16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10306</v>
      </c>
      <c r="F5167" s="7" t="s">
        <v>31</v>
      </c>
      <c r="G5167" s="8">
        <v>7.6</v>
      </c>
      <c r="H5167" s="9">
        <v>3.6302000000000001E-2</v>
      </c>
      <c r="I5167" s="10">
        <v>46134.16</v>
      </c>
      <c r="J5167" s="11"/>
      <c r="K5167" s="7" t="s">
        <v>705</v>
      </c>
      <c r="L5167" s="12">
        <v>25</v>
      </c>
      <c r="M5167" s="11"/>
      <c r="N5167" s="38">
        <f>I5167*(100-$B$4)*(100-$B$5)/10000</f>
        <v>46134.16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10306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2">
        <v>1</v>
      </c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10306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10303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10306</v>
      </c>
      <c r="F5173" s="7" t="s">
        <v>31</v>
      </c>
      <c r="G5173" s="8">
        <v>7.6</v>
      </c>
      <c r="H5173" s="9">
        <v>3.0252000000000001E-2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10306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10303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10303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10306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10303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10306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10306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10303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10306</v>
      </c>
      <c r="F5183" s="7" t="s">
        <v>31</v>
      </c>
      <c r="G5183" s="8">
        <v>7.6</v>
      </c>
      <c r="H5183" s="9">
        <v>3.0252000000000001E-2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10303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10306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11.1" customHeight="1" outlineLevel="4" x14ac:dyDescent="0.2">
      <c r="A5186" s="30" t="s">
        <v>10375</v>
      </c>
      <c r="B5186" s="30"/>
      <c r="C5186" s="30"/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7"/>
      <c r="O5186" s="37"/>
      <c r="P5186" s="37"/>
      <c r="Q5186" s="37"/>
    </row>
    <row r="5187" spans="1:17" ht="35.1" customHeight="1" outlineLevel="5" x14ac:dyDescent="0.2">
      <c r="A5187" s="6" t="s">
        <v>10376</v>
      </c>
      <c r="B5187" s="7" t="s">
        <v>10377</v>
      </c>
      <c r="C5187" s="7" t="s">
        <v>10378</v>
      </c>
      <c r="D5187" s="7" t="s">
        <v>29</v>
      </c>
      <c r="E5187" s="7" t="s">
        <v>10379</v>
      </c>
      <c r="F5187" s="7" t="s">
        <v>31</v>
      </c>
      <c r="G5187" s="8">
        <v>8.1</v>
      </c>
      <c r="H5187" s="9">
        <v>6.4860000000000001E-2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10380</v>
      </c>
      <c r="B5188" s="7" t="s">
        <v>10381</v>
      </c>
      <c r="C5188" s="7" t="s">
        <v>10378</v>
      </c>
      <c r="D5188" s="7" t="s">
        <v>29</v>
      </c>
      <c r="E5188" s="7" t="s">
        <v>10382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10378</v>
      </c>
      <c r="D5189" s="7" t="s">
        <v>29</v>
      </c>
      <c r="E5189" s="7" t="s">
        <v>10379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10378</v>
      </c>
      <c r="D5190" s="7" t="s">
        <v>29</v>
      </c>
      <c r="E5190" s="7" t="s">
        <v>10382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10378</v>
      </c>
      <c r="D5191" s="7" t="s">
        <v>29</v>
      </c>
      <c r="E5191" s="7" t="s">
        <v>10382</v>
      </c>
      <c r="F5191" s="7" t="s">
        <v>31</v>
      </c>
      <c r="G5191" s="8">
        <v>8.1</v>
      </c>
      <c r="H5191" s="9">
        <v>5.4053999999999998E-2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10378</v>
      </c>
      <c r="D5192" s="7" t="s">
        <v>29</v>
      </c>
      <c r="E5192" s="7" t="s">
        <v>10379</v>
      </c>
      <c r="F5192" s="7" t="s">
        <v>31</v>
      </c>
      <c r="G5192" s="8">
        <v>7.96</v>
      </c>
      <c r="H5192" s="9">
        <v>5.4053999999999998E-2</v>
      </c>
      <c r="I5192" s="10">
        <v>48588.89</v>
      </c>
      <c r="J5192" s="11"/>
      <c r="K5192" s="7"/>
      <c r="L5192" s="12">
        <v>15</v>
      </c>
      <c r="M5192" s="11"/>
      <c r="N5192" s="38">
        <f>I5192*(100-$B$4)*(100-$B$5)/10000</f>
        <v>48588.89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10378</v>
      </c>
      <c r="D5193" s="7" t="s">
        <v>29</v>
      </c>
      <c r="E5193" s="7" t="s">
        <v>10379</v>
      </c>
      <c r="F5193" s="7" t="s">
        <v>31</v>
      </c>
      <c r="G5193" s="8">
        <v>8.1</v>
      </c>
      <c r="H5193" s="9">
        <v>6.4860000000000001E-2</v>
      </c>
      <c r="I5193" s="10">
        <v>48588.89</v>
      </c>
      <c r="J5193" s="11"/>
      <c r="K5193" s="7"/>
      <c r="L5193" s="12">
        <v>25</v>
      </c>
      <c r="M5193" s="11"/>
      <c r="N5193" s="38">
        <f>I5193*(100-$B$4)*(100-$B$5)/10000</f>
        <v>48588.89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10378</v>
      </c>
      <c r="D5194" s="7" t="s">
        <v>29</v>
      </c>
      <c r="E5194" s="7" t="s">
        <v>10382</v>
      </c>
      <c r="F5194" s="7" t="s">
        <v>31</v>
      </c>
      <c r="G5194" s="8">
        <v>8.1</v>
      </c>
      <c r="H5194" s="9">
        <v>6.4860000000000001E-2</v>
      </c>
      <c r="I5194" s="10">
        <v>51018.33</v>
      </c>
      <c r="J5194" s="11"/>
      <c r="K5194" s="7"/>
      <c r="L5194" s="12">
        <v>25</v>
      </c>
      <c r="M5194" s="11"/>
      <c r="N5194" s="38">
        <f>I5194*(100-$B$4)*(100-$B$5)/10000</f>
        <v>51018.33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10378</v>
      </c>
      <c r="D5195" s="7" t="s">
        <v>29</v>
      </c>
      <c r="E5195" s="7" t="s">
        <v>10379</v>
      </c>
      <c r="F5195" s="7" t="s">
        <v>31</v>
      </c>
      <c r="G5195" s="8">
        <v>8.1</v>
      </c>
      <c r="H5195" s="9">
        <v>5.4053999999999998E-2</v>
      </c>
      <c r="I5195" s="10">
        <v>48588.89</v>
      </c>
      <c r="J5195" s="11"/>
      <c r="K5195" s="7"/>
      <c r="L5195" s="12">
        <v>25</v>
      </c>
      <c r="M5195" s="11"/>
      <c r="N5195" s="38">
        <f>I5195*(100-$B$4)*(100-$B$5)/10000</f>
        <v>48588.89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10378</v>
      </c>
      <c r="D5196" s="7" t="s">
        <v>29</v>
      </c>
      <c r="E5196" s="7" t="s">
        <v>10382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10378</v>
      </c>
      <c r="D5197" s="7" t="s">
        <v>29</v>
      </c>
      <c r="E5197" s="7" t="s">
        <v>10379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10378</v>
      </c>
      <c r="D5198" s="7" t="s">
        <v>29</v>
      </c>
      <c r="E5198" s="7" t="s">
        <v>10379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10378</v>
      </c>
      <c r="D5199" s="7" t="s">
        <v>29</v>
      </c>
      <c r="E5199" s="7" t="s">
        <v>10382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10378</v>
      </c>
      <c r="D5200" s="7" t="s">
        <v>29</v>
      </c>
      <c r="E5200" s="7" t="s">
        <v>10379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10378</v>
      </c>
      <c r="D5201" s="7" t="s">
        <v>29</v>
      </c>
      <c r="E5201" s="7" t="s">
        <v>10382</v>
      </c>
      <c r="F5201" s="7" t="s">
        <v>31</v>
      </c>
      <c r="G5201" s="8">
        <v>8.1</v>
      </c>
      <c r="H5201" s="9">
        <v>6.4860000000000001E-2</v>
      </c>
      <c r="I5201" s="10">
        <v>55025.95</v>
      </c>
      <c r="J5201" s="11"/>
      <c r="K5201" s="7" t="s">
        <v>705</v>
      </c>
      <c r="L5201" s="12">
        <v>35</v>
      </c>
      <c r="M5201" s="11"/>
      <c r="N5201" s="38">
        <f>I5201*(100-$B$4)*(100-$B$5)/10000</f>
        <v>55025.95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10378</v>
      </c>
      <c r="D5202" s="7" t="s">
        <v>29</v>
      </c>
      <c r="E5202" s="7" t="s">
        <v>10379</v>
      </c>
      <c r="F5202" s="7" t="s">
        <v>31</v>
      </c>
      <c r="G5202" s="8">
        <v>8.1</v>
      </c>
      <c r="H5202" s="9">
        <v>5.4053999999999998E-2</v>
      </c>
      <c r="I5202" s="10">
        <v>52405.67</v>
      </c>
      <c r="J5202" s="11"/>
      <c r="K5202" s="7" t="s">
        <v>705</v>
      </c>
      <c r="L5202" s="12">
        <v>35</v>
      </c>
      <c r="M5202" s="11"/>
      <c r="N5202" s="38">
        <f>I5202*(100-$B$4)*(100-$B$5)/10000</f>
        <v>52405.67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10378</v>
      </c>
      <c r="D5203" s="7" t="s">
        <v>29</v>
      </c>
      <c r="E5203" s="7" t="s">
        <v>10382</v>
      </c>
      <c r="F5203" s="7" t="s">
        <v>31</v>
      </c>
      <c r="G5203" s="8">
        <v>8.1</v>
      </c>
      <c r="H5203" s="9">
        <v>6.4860000000000001E-2</v>
      </c>
      <c r="I5203" s="10">
        <v>55025.95</v>
      </c>
      <c r="J5203" s="11"/>
      <c r="K5203" s="7" t="s">
        <v>705</v>
      </c>
      <c r="L5203" s="12">
        <v>35</v>
      </c>
      <c r="M5203" s="11"/>
      <c r="N5203" s="38">
        <f>I5203*(100-$B$4)*(100-$B$5)/10000</f>
        <v>55025.95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10413</v>
      </c>
      <c r="B5204" s="7" t="s">
        <v>10414</v>
      </c>
      <c r="C5204" s="7" t="s">
        <v>10378</v>
      </c>
      <c r="D5204" s="7" t="s">
        <v>29</v>
      </c>
      <c r="E5204" s="7" t="s">
        <v>10379</v>
      </c>
      <c r="F5204" s="7" t="s">
        <v>31</v>
      </c>
      <c r="G5204" s="8">
        <v>8.1</v>
      </c>
      <c r="H5204" s="9">
        <v>6.4860000000000001E-2</v>
      </c>
      <c r="I5204" s="10">
        <v>52405.67</v>
      </c>
      <c r="J5204" s="11"/>
      <c r="K5204" s="7" t="s">
        <v>705</v>
      </c>
      <c r="L5204" s="12">
        <v>35</v>
      </c>
      <c r="M5204" s="11"/>
      <c r="N5204" s="38">
        <f>I5204*(100-$B$4)*(100-$B$5)/10000</f>
        <v>52405.67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10378</v>
      </c>
      <c r="D5205" s="7" t="s">
        <v>61</v>
      </c>
      <c r="E5205" s="7" t="s">
        <v>10382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10378</v>
      </c>
      <c r="D5206" s="7" t="s">
        <v>61</v>
      </c>
      <c r="E5206" s="7" t="s">
        <v>10379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10378</v>
      </c>
      <c r="D5207" s="7" t="s">
        <v>61</v>
      </c>
      <c r="E5207" s="7" t="s">
        <v>10379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10378</v>
      </c>
      <c r="D5208" s="7" t="s">
        <v>61</v>
      </c>
      <c r="E5208" s="7" t="s">
        <v>10379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10378</v>
      </c>
      <c r="D5209" s="7" t="s">
        <v>61</v>
      </c>
      <c r="E5209" s="7" t="s">
        <v>10382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10378</v>
      </c>
      <c r="D5210" s="7" t="s">
        <v>61</v>
      </c>
      <c r="E5210" s="7" t="s">
        <v>10379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10378</v>
      </c>
      <c r="D5211" s="7" t="s">
        <v>61</v>
      </c>
      <c r="E5211" s="7" t="s">
        <v>10382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10378</v>
      </c>
      <c r="D5212" s="7" t="s">
        <v>61</v>
      </c>
      <c r="E5212" s="7" t="s">
        <v>10379</v>
      </c>
      <c r="F5212" s="7" t="s">
        <v>31</v>
      </c>
      <c r="G5212" s="8">
        <v>8.1</v>
      </c>
      <c r="H5212" s="9">
        <v>5.4053999999999998E-2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10378</v>
      </c>
      <c r="D5213" s="7" t="s">
        <v>61</v>
      </c>
      <c r="E5213" s="7" t="s">
        <v>10382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10378</v>
      </c>
      <c r="D5214" s="7" t="s">
        <v>61</v>
      </c>
      <c r="E5214" s="7" t="s">
        <v>10382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10378</v>
      </c>
      <c r="D5215" s="7" t="s">
        <v>61</v>
      </c>
      <c r="E5215" s="7" t="s">
        <v>10382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10378</v>
      </c>
      <c r="D5216" s="7" t="s">
        <v>61</v>
      </c>
      <c r="E5216" s="7" t="s">
        <v>10379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10378</v>
      </c>
      <c r="D5217" s="7" t="s">
        <v>61</v>
      </c>
      <c r="E5217" s="7" t="s">
        <v>10382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10378</v>
      </c>
      <c r="D5218" s="7" t="s">
        <v>61</v>
      </c>
      <c r="E5218" s="7" t="s">
        <v>10379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10443</v>
      </c>
      <c r="B5219" s="7" t="s">
        <v>10444</v>
      </c>
      <c r="C5219" s="7" t="s">
        <v>10378</v>
      </c>
      <c r="D5219" s="7" t="s">
        <v>61</v>
      </c>
      <c r="E5219" s="7" t="s">
        <v>10379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10445</v>
      </c>
      <c r="B5220" s="7" t="s">
        <v>10446</v>
      </c>
      <c r="C5220" s="7" t="s">
        <v>10378</v>
      </c>
      <c r="D5220" s="7" t="s">
        <v>61</v>
      </c>
      <c r="E5220" s="7" t="s">
        <v>10379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10378</v>
      </c>
      <c r="D5221" s="7" t="s">
        <v>61</v>
      </c>
      <c r="E5221" s="7" t="s">
        <v>10382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10449</v>
      </c>
      <c r="B5222" s="7" t="s">
        <v>10450</v>
      </c>
      <c r="C5222" s="7" t="s">
        <v>10378</v>
      </c>
      <c r="D5222" s="7" t="s">
        <v>61</v>
      </c>
      <c r="E5222" s="7" t="s">
        <v>10379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261</v>
      </c>
      <c r="D5223" s="7" t="s">
        <v>29</v>
      </c>
      <c r="E5223" s="7" t="s">
        <v>10453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15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10454</v>
      </c>
      <c r="B5224" s="7" t="s">
        <v>10455</v>
      </c>
      <c r="C5224" s="7" t="s">
        <v>261</v>
      </c>
      <c r="D5224" s="7" t="s">
        <v>29</v>
      </c>
      <c r="E5224" s="7" t="s">
        <v>10453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10456</v>
      </c>
      <c r="B5225" s="7" t="s">
        <v>10457</v>
      </c>
      <c r="C5225" s="7" t="s">
        <v>261</v>
      </c>
      <c r="D5225" s="7" t="s">
        <v>29</v>
      </c>
      <c r="E5225" s="7" t="s">
        <v>10453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25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10458</v>
      </c>
      <c r="B5226" s="7" t="s">
        <v>10459</v>
      </c>
      <c r="C5226" s="7" t="s">
        <v>261</v>
      </c>
      <c r="D5226" s="7" t="s">
        <v>29</v>
      </c>
      <c r="E5226" s="7" t="s">
        <v>10453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10460</v>
      </c>
      <c r="B5227" s="7" t="s">
        <v>10461</v>
      </c>
      <c r="C5227" s="7" t="s">
        <v>261</v>
      </c>
      <c r="D5227" s="7" t="s">
        <v>29</v>
      </c>
      <c r="E5227" s="7" t="s">
        <v>10462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10453</v>
      </c>
      <c r="F5228" s="7" t="s">
        <v>31</v>
      </c>
      <c r="G5228" s="8">
        <v>8.1</v>
      </c>
      <c r="H5228" s="9">
        <v>6.4860000000000001E-2</v>
      </c>
      <c r="I5228" s="10">
        <v>51450.64</v>
      </c>
      <c r="J5228" s="11"/>
      <c r="K5228" s="7"/>
      <c r="L5228" s="12">
        <v>15</v>
      </c>
      <c r="M5228" s="11"/>
      <c r="N5228" s="38">
        <f>I5228*(100-$B$4)*(100-$B$5)/10000</f>
        <v>51450.64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10462</v>
      </c>
      <c r="F5229" s="7" t="s">
        <v>31</v>
      </c>
      <c r="G5229" s="8">
        <v>8.1</v>
      </c>
      <c r="H5229" s="9">
        <v>6.4860000000000001E-2</v>
      </c>
      <c r="I5229" s="10">
        <v>54023.17</v>
      </c>
      <c r="J5229" s="11"/>
      <c r="K5229" s="7"/>
      <c r="L5229" s="12">
        <v>25</v>
      </c>
      <c r="M5229" s="11"/>
      <c r="N5229" s="38">
        <f>I5229*(100-$B$4)*(100-$B$5)/10000</f>
        <v>54023.17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10462</v>
      </c>
      <c r="F5230" s="7" t="s">
        <v>31</v>
      </c>
      <c r="G5230" s="8">
        <v>8.1</v>
      </c>
      <c r="H5230" s="9">
        <v>6.4860000000000001E-2</v>
      </c>
      <c r="I5230" s="10">
        <v>54023.17</v>
      </c>
      <c r="J5230" s="11"/>
      <c r="K5230" s="7"/>
      <c r="L5230" s="12">
        <v>25</v>
      </c>
      <c r="M5230" s="11"/>
      <c r="N5230" s="38">
        <f>I5230*(100-$B$4)*(100-$B$5)/10000</f>
        <v>54023.17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10462</v>
      </c>
      <c r="F5231" s="7" t="s">
        <v>31</v>
      </c>
      <c r="G5231" s="8">
        <v>8.1</v>
      </c>
      <c r="H5231" s="9">
        <v>6.4860000000000001E-2</v>
      </c>
      <c r="I5231" s="10">
        <v>54023.17</v>
      </c>
      <c r="J5231" s="11"/>
      <c r="K5231" s="7"/>
      <c r="L5231" s="12">
        <v>25</v>
      </c>
      <c r="M5231" s="11"/>
      <c r="N5231" s="38">
        <f>I5231*(100-$B$4)*(100-$B$5)/10000</f>
        <v>54023.17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10462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10453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10453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10462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10453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10453</v>
      </c>
      <c r="F5237" s="7" t="s">
        <v>31</v>
      </c>
      <c r="G5237" s="8">
        <v>8.1</v>
      </c>
      <c r="H5237" s="9">
        <v>6.4860000000000001E-2</v>
      </c>
      <c r="I5237" s="10">
        <v>55267.43</v>
      </c>
      <c r="J5237" s="11"/>
      <c r="K5237" s="7" t="s">
        <v>705</v>
      </c>
      <c r="L5237" s="12">
        <v>35</v>
      </c>
      <c r="M5237" s="11"/>
      <c r="N5237" s="38">
        <f>I5237*(100-$B$4)*(100-$B$5)/10000</f>
        <v>55267.43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10453</v>
      </c>
      <c r="F5238" s="7" t="s">
        <v>31</v>
      </c>
      <c r="G5238" s="8">
        <v>8.1</v>
      </c>
      <c r="H5238" s="9">
        <v>6.4860000000000001E-2</v>
      </c>
      <c r="I5238" s="10">
        <v>55267.43</v>
      </c>
      <c r="J5238" s="11"/>
      <c r="K5238" s="7" t="s">
        <v>705</v>
      </c>
      <c r="L5238" s="12">
        <v>35</v>
      </c>
      <c r="M5238" s="11"/>
      <c r="N5238" s="38">
        <f>I5238*(100-$B$4)*(100-$B$5)/10000</f>
        <v>55267.43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10462</v>
      </c>
      <c r="F5239" s="7" t="s">
        <v>31</v>
      </c>
      <c r="G5239" s="8">
        <v>8.1</v>
      </c>
      <c r="H5239" s="9">
        <v>6.4860000000000001E-2</v>
      </c>
      <c r="I5239" s="10">
        <v>58030.8</v>
      </c>
      <c r="J5239" s="11"/>
      <c r="K5239" s="7" t="s">
        <v>705</v>
      </c>
      <c r="L5239" s="12">
        <v>35</v>
      </c>
      <c r="M5239" s="11"/>
      <c r="N5239" s="38">
        <f>I5239*(100-$B$4)*(100-$B$5)/10000</f>
        <v>58030.8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10462</v>
      </c>
      <c r="F5240" s="7" t="s">
        <v>31</v>
      </c>
      <c r="G5240" s="8">
        <v>8.1</v>
      </c>
      <c r="H5240" s="9">
        <v>6.4860000000000001E-2</v>
      </c>
      <c r="I5240" s="10">
        <v>58030.8</v>
      </c>
      <c r="J5240" s="11"/>
      <c r="K5240" s="7" t="s">
        <v>705</v>
      </c>
      <c r="L5240" s="12">
        <v>35</v>
      </c>
      <c r="M5240" s="11"/>
      <c r="N5240" s="38">
        <f>I5240*(100-$B$4)*(100-$B$5)/10000</f>
        <v>58030.8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10453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10462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10453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2">
        <v>2</v>
      </c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10462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10462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10453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10453</v>
      </c>
      <c r="F5248" s="7" t="s">
        <v>31</v>
      </c>
      <c r="G5248" s="8">
        <v>8.1</v>
      </c>
      <c r="H5248" s="9">
        <v>5.4053999999999998E-2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10462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2">
        <v>2</v>
      </c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10453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10453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10462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10462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10462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10453</v>
      </c>
      <c r="F5256" s="7" t="s">
        <v>31</v>
      </c>
      <c r="G5256" s="8">
        <v>8.1</v>
      </c>
      <c r="H5256" s="9">
        <v>5.4053999999999998E-2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10462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10453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11.1" customHeight="1" outlineLevel="4" x14ac:dyDescent="0.2">
      <c r="A5259" s="30" t="s">
        <v>10525</v>
      </c>
      <c r="B5259" s="30"/>
      <c r="C5259" s="30"/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7"/>
      <c r="O5259" s="37"/>
      <c r="P5259" s="37"/>
      <c r="Q5259" s="37"/>
    </row>
    <row r="5260" spans="1:17" ht="35.1" customHeight="1" outlineLevel="5" x14ac:dyDescent="0.2">
      <c r="A5260" s="6" t="s">
        <v>10526</v>
      </c>
      <c r="B5260" s="7" t="s">
        <v>10527</v>
      </c>
      <c r="C5260" s="7" t="s">
        <v>10528</v>
      </c>
      <c r="D5260" s="7" t="s">
        <v>29</v>
      </c>
      <c r="E5260" s="7" t="s">
        <v>10529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10530</v>
      </c>
      <c r="B5261" s="7" t="s">
        <v>10531</v>
      </c>
      <c r="C5261" s="7" t="s">
        <v>10528</v>
      </c>
      <c r="D5261" s="7" t="s">
        <v>29</v>
      </c>
      <c r="E5261" s="7" t="s">
        <v>10529</v>
      </c>
      <c r="F5261" s="7" t="s">
        <v>31</v>
      </c>
      <c r="G5261" s="8">
        <v>8.5</v>
      </c>
      <c r="H5261" s="9">
        <v>3.6299999999999999E-2</v>
      </c>
      <c r="I5261" s="10">
        <v>57539.45</v>
      </c>
      <c r="J5261" s="11"/>
      <c r="K5261" s="7"/>
      <c r="L5261" s="12">
        <v>15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10532</v>
      </c>
      <c r="B5262" s="7" t="s">
        <v>10533</v>
      </c>
      <c r="C5262" s="7" t="s">
        <v>10528</v>
      </c>
      <c r="D5262" s="7" t="s">
        <v>29</v>
      </c>
      <c r="E5262" s="7" t="s">
        <v>10534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10528</v>
      </c>
      <c r="D5263" s="7" t="s">
        <v>29</v>
      </c>
      <c r="E5263" s="7" t="s">
        <v>10534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10528</v>
      </c>
      <c r="D5264" s="7" t="s">
        <v>29</v>
      </c>
      <c r="E5264" s="7" t="s">
        <v>10529</v>
      </c>
      <c r="F5264" s="7" t="s">
        <v>31</v>
      </c>
      <c r="G5264" s="8">
        <v>8.5</v>
      </c>
      <c r="H5264" s="9">
        <v>3.0252000000000001E-2</v>
      </c>
      <c r="I5264" s="10">
        <v>57539.44</v>
      </c>
      <c r="J5264" s="11"/>
      <c r="K5264" s="7"/>
      <c r="L5264" s="12">
        <v>25</v>
      </c>
      <c r="M5264" s="11"/>
      <c r="N5264" s="38">
        <f>I5264*(100-$B$4)*(100-$B$5)/10000</f>
        <v>57539.44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10528</v>
      </c>
      <c r="D5265" s="7" t="s">
        <v>29</v>
      </c>
      <c r="E5265" s="7" t="s">
        <v>10534</v>
      </c>
      <c r="F5265" s="7" t="s">
        <v>31</v>
      </c>
      <c r="G5265" s="8">
        <v>8.5</v>
      </c>
      <c r="H5265" s="9">
        <v>3.6299999999999999E-2</v>
      </c>
      <c r="I5265" s="10">
        <v>60416.42</v>
      </c>
      <c r="J5265" s="11"/>
      <c r="K5265" s="7"/>
      <c r="L5265" s="12">
        <v>25</v>
      </c>
      <c r="M5265" s="11"/>
      <c r="N5265" s="38">
        <f>I5265*(100-$B$4)*(100-$B$5)/10000</f>
        <v>60416.42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10528</v>
      </c>
      <c r="D5266" s="7" t="s">
        <v>29</v>
      </c>
      <c r="E5266" s="7" t="s">
        <v>10529</v>
      </c>
      <c r="F5266" s="7" t="s">
        <v>31</v>
      </c>
      <c r="G5266" s="8">
        <v>8.5</v>
      </c>
      <c r="H5266" s="9">
        <v>3.6299999999999999E-2</v>
      </c>
      <c r="I5266" s="10">
        <v>57539.45</v>
      </c>
      <c r="J5266" s="11"/>
      <c r="K5266" s="7"/>
      <c r="L5266" s="12">
        <v>25</v>
      </c>
      <c r="M5266" s="11"/>
      <c r="N5266" s="38">
        <f>I5266*(100-$B$4)*(100-$B$5)/10000</f>
        <v>57539.45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10528</v>
      </c>
      <c r="D5267" s="7" t="s">
        <v>29</v>
      </c>
      <c r="E5267" s="7" t="s">
        <v>10534</v>
      </c>
      <c r="F5267" s="7" t="s">
        <v>31</v>
      </c>
      <c r="G5267" s="8">
        <v>8.5</v>
      </c>
      <c r="H5267" s="9">
        <v>3.6299999999999999E-2</v>
      </c>
      <c r="I5267" s="10">
        <v>60416.42</v>
      </c>
      <c r="J5267" s="11"/>
      <c r="K5267" s="7"/>
      <c r="L5267" s="12">
        <v>25</v>
      </c>
      <c r="M5267" s="11"/>
      <c r="N5267" s="38">
        <f>I5267*(100-$B$4)*(100-$B$5)/10000</f>
        <v>60416.42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10528</v>
      </c>
      <c r="D5268" s="7" t="s">
        <v>29</v>
      </c>
      <c r="E5268" s="7" t="s">
        <v>10529</v>
      </c>
      <c r="F5268" s="7" t="s">
        <v>31</v>
      </c>
      <c r="G5268" s="8">
        <v>8.5</v>
      </c>
      <c r="H5268" s="9">
        <v>3.0252000000000001E-2</v>
      </c>
      <c r="I5268" s="10">
        <v>57539.45</v>
      </c>
      <c r="J5268" s="11"/>
      <c r="K5268" s="7"/>
      <c r="L5268" s="12">
        <v>25</v>
      </c>
      <c r="M5268" s="11"/>
      <c r="N5268" s="38">
        <f>I5268*(100-$B$4)*(100-$B$5)/10000</f>
        <v>57539.45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10528</v>
      </c>
      <c r="D5269" s="7" t="s">
        <v>29</v>
      </c>
      <c r="E5269" s="7" t="s">
        <v>10529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35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10528</v>
      </c>
      <c r="D5270" s="7" t="s">
        <v>29</v>
      </c>
      <c r="E5270" s="7" t="s">
        <v>10529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10528</v>
      </c>
      <c r="D5271" s="7" t="s">
        <v>29</v>
      </c>
      <c r="E5271" s="7" t="s">
        <v>10534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10528</v>
      </c>
      <c r="D5272" s="7" t="s">
        <v>29</v>
      </c>
      <c r="E5272" s="7" t="s">
        <v>10534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10528</v>
      </c>
      <c r="D5273" s="7" t="s">
        <v>29</v>
      </c>
      <c r="E5273" s="7" t="s">
        <v>10534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10528</v>
      </c>
      <c r="D5274" s="7" t="s">
        <v>29</v>
      </c>
      <c r="E5274" s="7" t="s">
        <v>10529</v>
      </c>
      <c r="F5274" s="7" t="s">
        <v>31</v>
      </c>
      <c r="G5274" s="8">
        <v>8.5</v>
      </c>
      <c r="H5274" s="9">
        <v>3.6299999999999999E-2</v>
      </c>
      <c r="I5274" s="10">
        <v>61356.24</v>
      </c>
      <c r="J5274" s="11"/>
      <c r="K5274" s="7" t="s">
        <v>705</v>
      </c>
      <c r="L5274" s="12">
        <v>25</v>
      </c>
      <c r="M5274" s="11"/>
      <c r="N5274" s="38">
        <f>I5274*(100-$B$4)*(100-$B$5)/10000</f>
        <v>61356.24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10528</v>
      </c>
      <c r="D5275" s="7" t="s">
        <v>29</v>
      </c>
      <c r="E5275" s="7" t="s">
        <v>10529</v>
      </c>
      <c r="F5275" s="7" t="s">
        <v>31</v>
      </c>
      <c r="G5275" s="8">
        <v>8.5</v>
      </c>
      <c r="H5275" s="9">
        <v>3.6299999999999999E-2</v>
      </c>
      <c r="I5275" s="10">
        <v>61356.24</v>
      </c>
      <c r="J5275" s="11"/>
      <c r="K5275" s="7" t="s">
        <v>705</v>
      </c>
      <c r="L5275" s="12">
        <v>35</v>
      </c>
      <c r="M5275" s="11"/>
      <c r="N5275" s="38">
        <f>I5275*(100-$B$4)*(100-$B$5)/10000</f>
        <v>61356.24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10528</v>
      </c>
      <c r="D5276" s="7" t="s">
        <v>29</v>
      </c>
      <c r="E5276" s="7" t="s">
        <v>10534</v>
      </c>
      <c r="F5276" s="7" t="s">
        <v>31</v>
      </c>
      <c r="G5276" s="8">
        <v>8.5</v>
      </c>
      <c r="H5276" s="9">
        <v>3.6299999999999999E-2</v>
      </c>
      <c r="I5276" s="10">
        <v>64424.05</v>
      </c>
      <c r="J5276" s="11"/>
      <c r="K5276" s="7" t="s">
        <v>705</v>
      </c>
      <c r="L5276" s="12">
        <v>35</v>
      </c>
      <c r="M5276" s="11"/>
      <c r="N5276" s="38">
        <f>I5276*(100-$B$4)*(100-$B$5)/10000</f>
        <v>64424.05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7.1" customHeight="1" outlineLevel="5" x14ac:dyDescent="0.2">
      <c r="A5277" s="6" t="s">
        <v>10563</v>
      </c>
      <c r="B5277" s="7" t="s">
        <v>10564</v>
      </c>
      <c r="C5277" s="7" t="s">
        <v>10528</v>
      </c>
      <c r="D5277" s="7" t="s">
        <v>29</v>
      </c>
      <c r="E5277" s="7" t="s">
        <v>10529</v>
      </c>
      <c r="F5277" s="7" t="s">
        <v>31</v>
      </c>
      <c r="G5277" s="8">
        <v>8.5</v>
      </c>
      <c r="H5277" s="9">
        <v>3.6299999999999999E-2</v>
      </c>
      <c r="I5277" s="10">
        <v>61356.24</v>
      </c>
      <c r="J5277" s="11"/>
      <c r="K5277" s="7" t="s">
        <v>705</v>
      </c>
      <c r="L5277" s="12">
        <v>35</v>
      </c>
      <c r="M5277" s="11"/>
      <c r="N5277" s="38">
        <f>I5277*(100-$B$4)*(100-$B$5)/10000</f>
        <v>61356.24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10528</v>
      </c>
      <c r="D5278" s="7" t="s">
        <v>61</v>
      </c>
      <c r="E5278" s="7" t="s">
        <v>10529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15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10528</v>
      </c>
      <c r="D5279" s="7" t="s">
        <v>61</v>
      </c>
      <c r="E5279" s="7" t="s">
        <v>10534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10528</v>
      </c>
      <c r="D5280" s="7" t="s">
        <v>61</v>
      </c>
      <c r="E5280" s="7" t="s">
        <v>10534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10528</v>
      </c>
      <c r="D5281" s="7" t="s">
        <v>61</v>
      </c>
      <c r="E5281" s="7" t="s">
        <v>10534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10528</v>
      </c>
      <c r="D5282" s="7" t="s">
        <v>61</v>
      </c>
      <c r="E5282" s="7" t="s">
        <v>10534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10528</v>
      </c>
      <c r="D5283" s="7" t="s">
        <v>61</v>
      </c>
      <c r="E5283" s="7" t="s">
        <v>10529</v>
      </c>
      <c r="F5283" s="7" t="s">
        <v>31</v>
      </c>
      <c r="G5283" s="8">
        <v>8.5</v>
      </c>
      <c r="H5283" s="9">
        <v>3.0252000000000001E-2</v>
      </c>
      <c r="I5283" s="10">
        <v>57539.44</v>
      </c>
      <c r="J5283" s="11"/>
      <c r="K5283" s="7"/>
      <c r="L5283" s="12">
        <v>25</v>
      </c>
      <c r="M5283" s="11"/>
      <c r="N5283" s="38">
        <f>I5283*(100-$B$4)*(100-$B$5)/10000</f>
        <v>57539.44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10528</v>
      </c>
      <c r="D5284" s="7" t="s">
        <v>61</v>
      </c>
      <c r="E5284" s="7" t="s">
        <v>10529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10528</v>
      </c>
      <c r="D5285" s="7" t="s">
        <v>61</v>
      </c>
      <c r="E5285" s="7" t="s">
        <v>10529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10528</v>
      </c>
      <c r="D5286" s="7" t="s">
        <v>61</v>
      </c>
      <c r="E5286" s="7" t="s">
        <v>10529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10528</v>
      </c>
      <c r="D5287" s="7" t="s">
        <v>61</v>
      </c>
      <c r="E5287" s="7" t="s">
        <v>10534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10528</v>
      </c>
      <c r="D5288" s="7" t="s">
        <v>61</v>
      </c>
      <c r="E5288" s="7" t="s">
        <v>10534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10528</v>
      </c>
      <c r="D5289" s="7" t="s">
        <v>61</v>
      </c>
      <c r="E5289" s="7" t="s">
        <v>10534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10528</v>
      </c>
      <c r="D5290" s="7" t="s">
        <v>61</v>
      </c>
      <c r="E5290" s="7" t="s">
        <v>10529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10528</v>
      </c>
      <c r="D5291" s="7" t="s">
        <v>61</v>
      </c>
      <c r="E5291" s="7" t="s">
        <v>10529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10593</v>
      </c>
      <c r="B5292" s="7" t="s">
        <v>10594</v>
      </c>
      <c r="C5292" s="7" t="s">
        <v>10528</v>
      </c>
      <c r="D5292" s="7" t="s">
        <v>61</v>
      </c>
      <c r="E5292" s="7" t="s">
        <v>10529</v>
      </c>
      <c r="F5292" s="7" t="s">
        <v>31</v>
      </c>
      <c r="G5292" s="8">
        <v>8.5</v>
      </c>
      <c r="H5292" s="9">
        <v>3.0252000000000001E-2</v>
      </c>
      <c r="I5292" s="10">
        <v>61356.24</v>
      </c>
      <c r="J5292" s="11"/>
      <c r="K5292" s="7" t="s">
        <v>705</v>
      </c>
      <c r="L5292" s="12">
        <v>35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10595</v>
      </c>
      <c r="B5293" s="7" t="s">
        <v>10596</v>
      </c>
      <c r="C5293" s="7" t="s">
        <v>10528</v>
      </c>
      <c r="D5293" s="7" t="s">
        <v>61</v>
      </c>
      <c r="E5293" s="7" t="s">
        <v>10529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10528</v>
      </c>
      <c r="D5294" s="7" t="s">
        <v>61</v>
      </c>
      <c r="E5294" s="7" t="s">
        <v>10534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10599</v>
      </c>
      <c r="B5295" s="7" t="s">
        <v>10600</v>
      </c>
      <c r="C5295" s="7" t="s">
        <v>10528</v>
      </c>
      <c r="D5295" s="7" t="s">
        <v>61</v>
      </c>
      <c r="E5295" s="7" t="s">
        <v>10529</v>
      </c>
      <c r="F5295" s="7" t="s">
        <v>31</v>
      </c>
      <c r="G5295" s="8">
        <v>8.5</v>
      </c>
      <c r="H5295" s="9">
        <v>3.0252000000000001E-2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11.1" customHeight="1" outlineLevel="4" x14ac:dyDescent="0.2">
      <c r="A5296" s="30" t="s">
        <v>10601</v>
      </c>
      <c r="B5296" s="30"/>
      <c r="C5296" s="30"/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7"/>
      <c r="O5296" s="37"/>
      <c r="P5296" s="37"/>
      <c r="Q5296" s="37"/>
    </row>
    <row r="5297" spans="1:17" ht="35.1" customHeight="1" outlineLevel="5" x14ac:dyDescent="0.2">
      <c r="A5297" s="6" t="s">
        <v>10602</v>
      </c>
      <c r="B5297" s="7" t="s">
        <v>10603</v>
      </c>
      <c r="C5297" s="7" t="s">
        <v>10604</v>
      </c>
      <c r="D5297" s="7" t="s">
        <v>29</v>
      </c>
      <c r="E5297" s="7" t="s">
        <v>10605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10606</v>
      </c>
      <c r="B5298" s="7" t="s">
        <v>10607</v>
      </c>
      <c r="C5298" s="7" t="s">
        <v>10604</v>
      </c>
      <c r="D5298" s="7" t="s">
        <v>29</v>
      </c>
      <c r="E5298" s="7" t="s">
        <v>10608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10604</v>
      </c>
      <c r="D5299" s="7" t="s">
        <v>29</v>
      </c>
      <c r="E5299" s="7" t="s">
        <v>10605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10604</v>
      </c>
      <c r="D5300" s="7" t="s">
        <v>29</v>
      </c>
      <c r="E5300" s="7" t="s">
        <v>10608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10604</v>
      </c>
      <c r="D5301" s="7" t="s">
        <v>29</v>
      </c>
      <c r="E5301" s="7" t="s">
        <v>10608</v>
      </c>
      <c r="F5301" s="7" t="s">
        <v>31</v>
      </c>
      <c r="G5301" s="8">
        <v>10.37</v>
      </c>
      <c r="H5301" s="9">
        <v>6.4864000000000005E-2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10604</v>
      </c>
      <c r="D5302" s="7" t="s">
        <v>29</v>
      </c>
      <c r="E5302" s="7" t="s">
        <v>10608</v>
      </c>
      <c r="F5302" s="7" t="s">
        <v>31</v>
      </c>
      <c r="G5302" s="8">
        <v>10.37</v>
      </c>
      <c r="H5302" s="9">
        <v>6.4864000000000005E-2</v>
      </c>
      <c r="I5302" s="10">
        <v>79596.259999999995</v>
      </c>
      <c r="J5302" s="11"/>
      <c r="K5302" s="7"/>
      <c r="L5302" s="12">
        <v>25</v>
      </c>
      <c r="M5302" s="11"/>
      <c r="N5302" s="38">
        <f>I5302*(100-$B$4)*(100-$B$5)/10000</f>
        <v>79596.259999999995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10604</v>
      </c>
      <c r="D5303" s="7" t="s">
        <v>29</v>
      </c>
      <c r="E5303" s="7" t="s">
        <v>10605</v>
      </c>
      <c r="F5303" s="7" t="s">
        <v>31</v>
      </c>
      <c r="G5303" s="8">
        <v>10.37</v>
      </c>
      <c r="H5303" s="9">
        <v>6.4864000000000005E-2</v>
      </c>
      <c r="I5303" s="10">
        <v>75805.960000000006</v>
      </c>
      <c r="J5303" s="11"/>
      <c r="K5303" s="7"/>
      <c r="L5303" s="12">
        <v>25</v>
      </c>
      <c r="M5303" s="11"/>
      <c r="N5303" s="38">
        <f>I5303*(100-$B$4)*(100-$B$5)/10000</f>
        <v>75805.960000000006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10604</v>
      </c>
      <c r="D5304" s="7" t="s">
        <v>29</v>
      </c>
      <c r="E5304" s="7" t="s">
        <v>10605</v>
      </c>
      <c r="F5304" s="7" t="s">
        <v>31</v>
      </c>
      <c r="G5304" s="8">
        <v>10.37</v>
      </c>
      <c r="H5304" s="9">
        <v>6.4864000000000005E-2</v>
      </c>
      <c r="I5304" s="10">
        <v>75805.960000000006</v>
      </c>
      <c r="J5304" s="11"/>
      <c r="K5304" s="7"/>
      <c r="L5304" s="12">
        <v>25</v>
      </c>
      <c r="M5304" s="11"/>
      <c r="N5304" s="38">
        <f>I5304*(100-$B$4)*(100-$B$5)/10000</f>
        <v>75805.960000000006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10604</v>
      </c>
      <c r="D5305" s="7" t="s">
        <v>29</v>
      </c>
      <c r="E5305" s="7" t="s">
        <v>10605</v>
      </c>
      <c r="F5305" s="7" t="s">
        <v>31</v>
      </c>
      <c r="G5305" s="8">
        <v>10.37</v>
      </c>
      <c r="H5305" s="9">
        <v>6.4864000000000005E-2</v>
      </c>
      <c r="I5305" s="10">
        <v>75805.960000000006</v>
      </c>
      <c r="J5305" s="11"/>
      <c r="K5305" s="7"/>
      <c r="L5305" s="12">
        <v>25</v>
      </c>
      <c r="M5305" s="11"/>
      <c r="N5305" s="38">
        <f>I5305*(100-$B$4)*(100-$B$5)/10000</f>
        <v>75805.960000000006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10604</v>
      </c>
      <c r="D5306" s="7" t="s">
        <v>29</v>
      </c>
      <c r="E5306" s="7" t="s">
        <v>10605</v>
      </c>
      <c r="F5306" s="7" t="s">
        <v>31</v>
      </c>
      <c r="G5306" s="8">
        <v>10.37</v>
      </c>
      <c r="H5306" s="9">
        <v>6.4864000000000005E-2</v>
      </c>
      <c r="I5306" s="10">
        <v>79171.69</v>
      </c>
      <c r="J5306" s="11"/>
      <c r="K5306" s="7" t="s">
        <v>705</v>
      </c>
      <c r="L5306" s="12">
        <v>35</v>
      </c>
      <c r="M5306" s="11"/>
      <c r="N5306" s="38">
        <f>I5306*(100-$B$4)*(100-$B$5)/10000</f>
        <v>79171.69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10604</v>
      </c>
      <c r="D5307" s="7" t="s">
        <v>29</v>
      </c>
      <c r="E5307" s="7" t="s">
        <v>10605</v>
      </c>
      <c r="F5307" s="7" t="s">
        <v>31</v>
      </c>
      <c r="G5307" s="8">
        <v>10.37</v>
      </c>
      <c r="H5307" s="9">
        <v>6.4864000000000005E-2</v>
      </c>
      <c r="I5307" s="10">
        <v>79622.75</v>
      </c>
      <c r="J5307" s="11"/>
      <c r="K5307" s="7" t="s">
        <v>705</v>
      </c>
      <c r="L5307" s="12">
        <v>25</v>
      </c>
      <c r="M5307" s="11"/>
      <c r="N5307" s="38">
        <f>I5307*(100-$B$4)*(100-$B$5)/10000</f>
        <v>79622.75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10604</v>
      </c>
      <c r="D5308" s="7" t="s">
        <v>29</v>
      </c>
      <c r="E5308" s="7" t="s">
        <v>10608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10604</v>
      </c>
      <c r="D5309" s="7" t="s">
        <v>29</v>
      </c>
      <c r="E5309" s="7" t="s">
        <v>10608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10604</v>
      </c>
      <c r="D5310" s="7" t="s">
        <v>29</v>
      </c>
      <c r="E5310" s="7" t="s">
        <v>10605</v>
      </c>
      <c r="F5310" s="7" t="s">
        <v>31</v>
      </c>
      <c r="G5310" s="8">
        <v>11.2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15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10604</v>
      </c>
      <c r="D5311" s="7" t="s">
        <v>29</v>
      </c>
      <c r="E5311" s="7" t="s">
        <v>10608</v>
      </c>
      <c r="F5311" s="7" t="s">
        <v>31</v>
      </c>
      <c r="G5311" s="8">
        <v>10.37</v>
      </c>
      <c r="H5311" s="9">
        <v>6.4864000000000005E-2</v>
      </c>
      <c r="I5311" s="10">
        <v>83130.27</v>
      </c>
      <c r="J5311" s="11"/>
      <c r="K5311" s="7" t="s">
        <v>705</v>
      </c>
      <c r="L5311" s="12">
        <v>35</v>
      </c>
      <c r="M5311" s="11"/>
      <c r="N5311" s="38">
        <f>I5311*(100-$B$4)*(100-$B$5)/10000</f>
        <v>83130.27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10604</v>
      </c>
      <c r="D5312" s="7" t="s">
        <v>29</v>
      </c>
      <c r="E5312" s="7" t="s">
        <v>10608</v>
      </c>
      <c r="F5312" s="7" t="s">
        <v>31</v>
      </c>
      <c r="G5312" s="8">
        <v>10.37</v>
      </c>
      <c r="H5312" s="9">
        <v>6.4864000000000005E-2</v>
      </c>
      <c r="I5312" s="10">
        <v>83130.27</v>
      </c>
      <c r="J5312" s="11"/>
      <c r="K5312" s="7" t="s">
        <v>705</v>
      </c>
      <c r="L5312" s="12">
        <v>35</v>
      </c>
      <c r="M5312" s="11"/>
      <c r="N5312" s="38">
        <f>I5312*(100-$B$4)*(100-$B$5)/10000</f>
        <v>83130.27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10604</v>
      </c>
      <c r="D5313" s="7" t="s">
        <v>29</v>
      </c>
      <c r="E5313" s="7" t="s">
        <v>10605</v>
      </c>
      <c r="F5313" s="7" t="s">
        <v>31</v>
      </c>
      <c r="G5313" s="8">
        <v>10.37</v>
      </c>
      <c r="H5313" s="9">
        <v>6.4864000000000005E-2</v>
      </c>
      <c r="I5313" s="10">
        <v>79622.75</v>
      </c>
      <c r="J5313" s="11"/>
      <c r="K5313" s="7" t="s">
        <v>705</v>
      </c>
      <c r="L5313" s="12">
        <v>35</v>
      </c>
      <c r="M5313" s="11"/>
      <c r="N5313" s="38">
        <f>I5313*(100-$B$4)*(100-$B$5)/10000</f>
        <v>79622.75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7.1" customHeight="1" outlineLevel="5" x14ac:dyDescent="0.2">
      <c r="A5314" s="6" t="s">
        <v>10639</v>
      </c>
      <c r="B5314" s="7" t="s">
        <v>10640</v>
      </c>
      <c r="C5314" s="7" t="s">
        <v>10604</v>
      </c>
      <c r="D5314" s="7" t="s">
        <v>29</v>
      </c>
      <c r="E5314" s="7" t="s">
        <v>10605</v>
      </c>
      <c r="F5314" s="7" t="s">
        <v>31</v>
      </c>
      <c r="G5314" s="8">
        <v>12.6</v>
      </c>
      <c r="H5314" s="9">
        <v>6.4864000000000005E-2</v>
      </c>
      <c r="I5314" s="10">
        <v>79622.75</v>
      </c>
      <c r="J5314" s="11"/>
      <c r="K5314" s="7" t="s">
        <v>705</v>
      </c>
      <c r="L5314" s="12">
        <v>60</v>
      </c>
      <c r="M5314" s="11"/>
      <c r="N5314" s="38">
        <f>I5314*(100-$B$4)*(100-$B$5)/10000</f>
        <v>79622.75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10604</v>
      </c>
      <c r="D5315" s="7" t="s">
        <v>61</v>
      </c>
      <c r="E5315" s="7" t="s">
        <v>10608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10604</v>
      </c>
      <c r="D5316" s="7" t="s">
        <v>61</v>
      </c>
      <c r="E5316" s="7" t="s">
        <v>10608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10604</v>
      </c>
      <c r="D5317" s="7" t="s">
        <v>61</v>
      </c>
      <c r="E5317" s="7" t="s">
        <v>10608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10604</v>
      </c>
      <c r="D5318" s="7" t="s">
        <v>61</v>
      </c>
      <c r="E5318" s="7" t="s">
        <v>10605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10604</v>
      </c>
      <c r="D5319" s="7" t="s">
        <v>61</v>
      </c>
      <c r="E5319" s="7" t="s">
        <v>10605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10604</v>
      </c>
      <c r="D5320" s="7" t="s">
        <v>61</v>
      </c>
      <c r="E5320" s="7" t="s">
        <v>10605</v>
      </c>
      <c r="F5320" s="7" t="s">
        <v>31</v>
      </c>
      <c r="G5320" s="8">
        <v>10.37</v>
      </c>
      <c r="H5320" s="9">
        <v>5.4053999999999998E-2</v>
      </c>
      <c r="I5320" s="10">
        <v>75805.960000000006</v>
      </c>
      <c r="J5320" s="11"/>
      <c r="K5320" s="7"/>
      <c r="L5320" s="12">
        <v>15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10604</v>
      </c>
      <c r="D5321" s="7" t="s">
        <v>61</v>
      </c>
      <c r="E5321" s="7" t="s">
        <v>10605</v>
      </c>
      <c r="F5321" s="7" t="s">
        <v>31</v>
      </c>
      <c r="G5321" s="8">
        <v>11.2</v>
      </c>
      <c r="H5321" s="9">
        <v>5.4053999999999998E-2</v>
      </c>
      <c r="I5321" s="10">
        <v>75805.960000000006</v>
      </c>
      <c r="J5321" s="11"/>
      <c r="K5321" s="7"/>
      <c r="L5321" s="12">
        <v>15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10604</v>
      </c>
      <c r="D5322" s="7" t="s">
        <v>61</v>
      </c>
      <c r="E5322" s="7" t="s">
        <v>10608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10604</v>
      </c>
      <c r="D5323" s="7" t="s">
        <v>61</v>
      </c>
      <c r="E5323" s="7" t="s">
        <v>10605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15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10604</v>
      </c>
      <c r="D5324" s="7" t="s">
        <v>61</v>
      </c>
      <c r="E5324" s="7" t="s">
        <v>10605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10604</v>
      </c>
      <c r="D5325" s="7" t="s">
        <v>61</v>
      </c>
      <c r="E5325" s="7" t="s">
        <v>10605</v>
      </c>
      <c r="F5325" s="7" t="s">
        <v>31</v>
      </c>
      <c r="G5325" s="8">
        <v>11.2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15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10604</v>
      </c>
      <c r="D5326" s="7" t="s">
        <v>61</v>
      </c>
      <c r="E5326" s="7" t="s">
        <v>10608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10604</v>
      </c>
      <c r="D5327" s="7" t="s">
        <v>61</v>
      </c>
      <c r="E5327" s="7" t="s">
        <v>10605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10604</v>
      </c>
      <c r="D5328" s="7" t="s">
        <v>61</v>
      </c>
      <c r="E5328" s="7" t="s">
        <v>10608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10604</v>
      </c>
      <c r="D5329" s="7" t="s">
        <v>61</v>
      </c>
      <c r="E5329" s="7" t="s">
        <v>10608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10604</v>
      </c>
      <c r="D5330" s="7" t="s">
        <v>61</v>
      </c>
      <c r="E5330" s="7" t="s">
        <v>10608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10673</v>
      </c>
      <c r="B5331" s="7" t="s">
        <v>10674</v>
      </c>
      <c r="C5331" s="7" t="s">
        <v>10604</v>
      </c>
      <c r="D5331" s="7" t="s">
        <v>61</v>
      </c>
      <c r="E5331" s="7" t="s">
        <v>10605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10675</v>
      </c>
      <c r="B5332" s="7" t="s">
        <v>10676</v>
      </c>
      <c r="C5332" s="7" t="s">
        <v>10604</v>
      </c>
      <c r="D5332" s="7" t="s">
        <v>61</v>
      </c>
      <c r="E5332" s="7" t="s">
        <v>10605</v>
      </c>
      <c r="F5332" s="7" t="s">
        <v>31</v>
      </c>
      <c r="G5332" s="8">
        <v>10.37</v>
      </c>
      <c r="H5332" s="9">
        <v>5.4053999999999998E-2</v>
      </c>
      <c r="I5332" s="10">
        <v>79622.75</v>
      </c>
      <c r="J5332" s="11"/>
      <c r="K5332" s="7" t="s">
        <v>705</v>
      </c>
      <c r="L5332" s="12">
        <v>25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11.1" customHeight="1" outlineLevel="4" x14ac:dyDescent="0.2">
      <c r="A5333" s="30" t="s">
        <v>10677</v>
      </c>
      <c r="B5333" s="30"/>
      <c r="C5333" s="30"/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7"/>
      <c r="O5333" s="37"/>
      <c r="P5333" s="37"/>
      <c r="Q5333" s="37"/>
    </row>
    <row r="5334" spans="1:17" ht="35.1" customHeight="1" outlineLevel="5" x14ac:dyDescent="0.2">
      <c r="A5334" s="6" t="s">
        <v>10678</v>
      </c>
      <c r="B5334" s="7" t="s">
        <v>10679</v>
      </c>
      <c r="C5334" s="7" t="s">
        <v>2064</v>
      </c>
      <c r="D5334" s="7" t="s">
        <v>29</v>
      </c>
      <c r="E5334" s="7" t="s">
        <v>10680</v>
      </c>
      <c r="F5334" s="7" t="s">
        <v>31</v>
      </c>
      <c r="G5334" s="8">
        <v>4.05</v>
      </c>
      <c r="H5334" s="9">
        <v>2.1167999999999999E-2</v>
      </c>
      <c r="I5334" s="10">
        <v>17962.05</v>
      </c>
      <c r="J5334" s="11"/>
      <c r="K5334" s="7"/>
      <c r="L5334" s="12">
        <v>25</v>
      </c>
      <c r="M5334" s="11"/>
      <c r="N5334" s="38">
        <f>I5334*(100-$B$4)*(100-$B$5)/10000</f>
        <v>17962.05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2064</v>
      </c>
      <c r="D5335" s="7" t="s">
        <v>29</v>
      </c>
      <c r="E5335" s="7" t="s">
        <v>7862</v>
      </c>
      <c r="F5335" s="7" t="s">
        <v>31</v>
      </c>
      <c r="G5335" s="8">
        <v>4.05</v>
      </c>
      <c r="H5335" s="9">
        <v>2.1167999999999999E-2</v>
      </c>
      <c r="I5335" s="10">
        <v>17962.05</v>
      </c>
      <c r="J5335" s="11"/>
      <c r="K5335" s="7"/>
      <c r="L5335" s="12">
        <v>25</v>
      </c>
      <c r="M5335" s="11"/>
      <c r="N5335" s="38">
        <f>I5335*(100-$B$4)*(100-$B$5)/10000</f>
        <v>17962.05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2064</v>
      </c>
      <c r="D5336" s="7" t="s">
        <v>29</v>
      </c>
      <c r="E5336" s="7" t="s">
        <v>10685</v>
      </c>
      <c r="F5336" s="7" t="s">
        <v>31</v>
      </c>
      <c r="G5336" s="8">
        <v>4.05</v>
      </c>
      <c r="H5336" s="9">
        <v>2.1167999999999999E-2</v>
      </c>
      <c r="I5336" s="10">
        <v>18860.150000000001</v>
      </c>
      <c r="J5336" s="11"/>
      <c r="K5336" s="7"/>
      <c r="L5336" s="12">
        <v>25</v>
      </c>
      <c r="M5336" s="11"/>
      <c r="N5336" s="38">
        <f>I5336*(100-$B$4)*(100-$B$5)/10000</f>
        <v>18860.150000000001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29</v>
      </c>
      <c r="E5337" s="7" t="s">
        <v>7862</v>
      </c>
      <c r="F5337" s="7" t="s">
        <v>31</v>
      </c>
      <c r="G5337" s="8">
        <v>4.05</v>
      </c>
      <c r="H5337" s="9">
        <v>2.1167999999999999E-2</v>
      </c>
      <c r="I5337" s="10">
        <v>18822.66</v>
      </c>
      <c r="J5337" s="11"/>
      <c r="K5337" s="7" t="s">
        <v>705</v>
      </c>
      <c r="L5337" s="12">
        <v>35</v>
      </c>
      <c r="M5337" s="11"/>
      <c r="N5337" s="38">
        <f>I5337*(100-$B$4)*(100-$B$5)/10000</f>
        <v>18822.66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29</v>
      </c>
      <c r="E5338" s="7" t="s">
        <v>10685</v>
      </c>
      <c r="F5338" s="7" t="s">
        <v>31</v>
      </c>
      <c r="G5338" s="8">
        <v>4.05</v>
      </c>
      <c r="H5338" s="9">
        <v>2.1167999999999999E-2</v>
      </c>
      <c r="I5338" s="10">
        <v>19763.79</v>
      </c>
      <c r="J5338" s="11"/>
      <c r="K5338" s="7" t="s">
        <v>705</v>
      </c>
      <c r="L5338" s="12">
        <v>35</v>
      </c>
      <c r="M5338" s="11"/>
      <c r="N5338" s="38">
        <f>I5338*(100-$B$4)*(100-$B$5)/10000</f>
        <v>19763.79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29</v>
      </c>
      <c r="E5339" s="7" t="s">
        <v>10680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10680</v>
      </c>
      <c r="F5340" s="7" t="s">
        <v>31</v>
      </c>
      <c r="G5340" s="8">
        <v>4.05</v>
      </c>
      <c r="H5340" s="9">
        <v>2.1167999999999999E-2</v>
      </c>
      <c r="I5340" s="10">
        <v>17962.05</v>
      </c>
      <c r="J5340" s="11"/>
      <c r="K5340" s="7"/>
      <c r="L5340" s="12">
        <v>15</v>
      </c>
      <c r="M5340" s="11"/>
      <c r="N5340" s="38">
        <f>I5340*(100-$B$4)*(100-$B$5)/10000</f>
        <v>17962.05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7862</v>
      </c>
      <c r="F5341" s="7" t="s">
        <v>31</v>
      </c>
      <c r="G5341" s="8">
        <v>4.05</v>
      </c>
      <c r="H5341" s="9">
        <v>2.1167999999999999E-2</v>
      </c>
      <c r="I5341" s="10">
        <v>17962.05</v>
      </c>
      <c r="J5341" s="11"/>
      <c r="K5341" s="7"/>
      <c r="L5341" s="12">
        <v>15</v>
      </c>
      <c r="M5341" s="11"/>
      <c r="N5341" s="38">
        <f>I5341*(100-$B$4)*(100-$B$5)/10000</f>
        <v>17962.05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10696</v>
      </c>
      <c r="B5342" s="7" t="s">
        <v>10697</v>
      </c>
      <c r="C5342" s="7" t="s">
        <v>2064</v>
      </c>
      <c r="D5342" s="7" t="s">
        <v>61</v>
      </c>
      <c r="E5342" s="7" t="s">
        <v>10685</v>
      </c>
      <c r="F5342" s="7" t="s">
        <v>31</v>
      </c>
      <c r="G5342" s="8">
        <v>4.05</v>
      </c>
      <c r="H5342" s="9">
        <v>2.1167999999999999E-2</v>
      </c>
      <c r="I5342" s="10">
        <v>18860.150000000001</v>
      </c>
      <c r="J5342" s="11"/>
      <c r="K5342" s="7"/>
      <c r="L5342" s="12">
        <v>25</v>
      </c>
      <c r="M5342" s="11"/>
      <c r="N5342" s="38">
        <f>I5342*(100-$B$4)*(100-$B$5)/10000</f>
        <v>18860.150000000001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10698</v>
      </c>
      <c r="B5343" s="7" t="s">
        <v>10699</v>
      </c>
      <c r="C5343" s="7" t="s">
        <v>2064</v>
      </c>
      <c r="D5343" s="7" t="s">
        <v>61</v>
      </c>
      <c r="E5343" s="7" t="s">
        <v>10685</v>
      </c>
      <c r="F5343" s="7" t="s">
        <v>31</v>
      </c>
      <c r="G5343" s="8">
        <v>4.05</v>
      </c>
      <c r="H5343" s="9">
        <v>2.1167999999999999E-2</v>
      </c>
      <c r="I5343" s="10">
        <v>19763.79</v>
      </c>
      <c r="J5343" s="11"/>
      <c r="K5343" s="7" t="s">
        <v>705</v>
      </c>
      <c r="L5343" s="12">
        <v>35</v>
      </c>
      <c r="M5343" s="11"/>
      <c r="N5343" s="38">
        <f>I5343*(100-$B$4)*(100-$B$5)/10000</f>
        <v>19763.79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2064</v>
      </c>
      <c r="D5344" s="7" t="s">
        <v>61</v>
      </c>
      <c r="E5344" s="7" t="s">
        <v>10680</v>
      </c>
      <c r="F5344" s="7" t="s">
        <v>31</v>
      </c>
      <c r="G5344" s="8">
        <v>4.05</v>
      </c>
      <c r="H5344" s="9">
        <v>2.1167999999999999E-2</v>
      </c>
      <c r="I5344" s="10">
        <v>18822.66</v>
      </c>
      <c r="J5344" s="11"/>
      <c r="K5344" s="7" t="s">
        <v>705</v>
      </c>
      <c r="L5344" s="12">
        <v>35</v>
      </c>
      <c r="M5344" s="11"/>
      <c r="N5344" s="38">
        <f>I5344*(100-$B$4)*(100-$B$5)/10000</f>
        <v>18822.66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10702</v>
      </c>
      <c r="B5345" s="7" t="s">
        <v>10703</v>
      </c>
      <c r="C5345" s="7" t="s">
        <v>2064</v>
      </c>
      <c r="D5345" s="7" t="s">
        <v>61</v>
      </c>
      <c r="E5345" s="7" t="s">
        <v>7862</v>
      </c>
      <c r="F5345" s="7" t="s">
        <v>31</v>
      </c>
      <c r="G5345" s="8">
        <v>4.05</v>
      </c>
      <c r="H5345" s="9">
        <v>2.1167999999999999E-2</v>
      </c>
      <c r="I5345" s="10">
        <v>18822.66</v>
      </c>
      <c r="J5345" s="11"/>
      <c r="K5345" s="7" t="s">
        <v>705</v>
      </c>
      <c r="L5345" s="12">
        <v>35</v>
      </c>
      <c r="M5345" s="11"/>
      <c r="N5345" s="38">
        <f>I5345*(100-$B$4)*(100-$B$5)/10000</f>
        <v>18822.66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11.1" customHeight="1" outlineLevel="4" x14ac:dyDescent="0.2">
      <c r="A5346" s="30" t="s">
        <v>10704</v>
      </c>
      <c r="B5346" s="30"/>
      <c r="C5346" s="30"/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7"/>
      <c r="O5346" s="37"/>
      <c r="P5346" s="37"/>
      <c r="Q5346" s="37"/>
    </row>
    <row r="5347" spans="1:17" ht="35.1" customHeight="1" outlineLevel="5" x14ac:dyDescent="0.2">
      <c r="A5347" s="6" t="s">
        <v>10705</v>
      </c>
      <c r="B5347" s="7" t="s">
        <v>10706</v>
      </c>
      <c r="C5347" s="7" t="s">
        <v>7978</v>
      </c>
      <c r="D5347" s="7" t="s">
        <v>29</v>
      </c>
      <c r="E5347" s="7" t="s">
        <v>10707</v>
      </c>
      <c r="F5347" s="7" t="s">
        <v>31</v>
      </c>
      <c r="G5347" s="8">
        <v>4.1500000000000004</v>
      </c>
      <c r="H5347" s="9">
        <v>2.9739999999999999E-2</v>
      </c>
      <c r="I5347" s="10">
        <v>24050.9</v>
      </c>
      <c r="J5347" s="11"/>
      <c r="K5347" s="7"/>
      <c r="L5347" s="12">
        <v>25</v>
      </c>
      <c r="M5347" s="11"/>
      <c r="N5347" s="38">
        <f>I5347*(100-$B$4)*(100-$B$5)/10000</f>
        <v>24050.9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7978</v>
      </c>
      <c r="D5348" s="7" t="s">
        <v>29</v>
      </c>
      <c r="E5348" s="7" t="s">
        <v>10710</v>
      </c>
      <c r="F5348" s="7" t="s">
        <v>31</v>
      </c>
      <c r="G5348" s="8">
        <v>4.1500000000000004</v>
      </c>
      <c r="H5348" s="9">
        <v>2.9739999999999999E-2</v>
      </c>
      <c r="I5348" s="10">
        <v>25253.42</v>
      </c>
      <c r="J5348" s="11"/>
      <c r="K5348" s="7"/>
      <c r="L5348" s="12">
        <v>25</v>
      </c>
      <c r="M5348" s="11"/>
      <c r="N5348" s="38">
        <f>I5348*(100-$B$4)*(100-$B$5)/10000</f>
        <v>25253.42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7978</v>
      </c>
      <c r="D5349" s="7" t="s">
        <v>29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25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7978</v>
      </c>
      <c r="D5350" s="7" t="s">
        <v>29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25690.21</v>
      </c>
      <c r="J5350" s="11"/>
      <c r="K5350" s="7" t="s">
        <v>705</v>
      </c>
      <c r="L5350" s="12">
        <v>35</v>
      </c>
      <c r="M5350" s="11"/>
      <c r="N5350" s="38">
        <f>I5350*(100-$B$4)*(100-$B$5)/10000</f>
        <v>25690.21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7978</v>
      </c>
      <c r="D5351" s="7" t="s">
        <v>29</v>
      </c>
      <c r="E5351" s="7" t="s">
        <v>10710</v>
      </c>
      <c r="F5351" s="7" t="s">
        <v>31</v>
      </c>
      <c r="G5351" s="8">
        <v>4.1500000000000004</v>
      </c>
      <c r="H5351" s="9">
        <v>2.9739999999999999E-2</v>
      </c>
      <c r="I5351" s="10">
        <v>26974.720000000001</v>
      </c>
      <c r="J5351" s="11"/>
      <c r="K5351" s="7" t="s">
        <v>705</v>
      </c>
      <c r="L5351" s="12">
        <v>35</v>
      </c>
      <c r="M5351" s="11"/>
      <c r="N5351" s="38">
        <f>I5351*(100-$B$4)*(100-$B$5)/10000</f>
        <v>26974.720000000001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7978</v>
      </c>
      <c r="D5352" s="7" t="s">
        <v>29</v>
      </c>
      <c r="E5352" s="7" t="s">
        <v>10707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7978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24050.9</v>
      </c>
      <c r="J5353" s="11"/>
      <c r="K5353" s="7"/>
      <c r="L5353" s="12">
        <v>15</v>
      </c>
      <c r="M5353" s="11"/>
      <c r="N5353" s="38">
        <f>I5353*(100-$B$4)*(100-$B$5)/10000</f>
        <v>24050.9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7978</v>
      </c>
      <c r="D5354" s="7" t="s">
        <v>61</v>
      </c>
      <c r="E5354" s="7" t="s">
        <v>10707</v>
      </c>
      <c r="F5354" s="7" t="s">
        <v>31</v>
      </c>
      <c r="G5354" s="8">
        <v>4.1500000000000004</v>
      </c>
      <c r="H5354" s="9">
        <v>2.9739999999999999E-2</v>
      </c>
      <c r="I5354" s="10">
        <v>24050.9</v>
      </c>
      <c r="J5354" s="11"/>
      <c r="K5354" s="7"/>
      <c r="L5354" s="12">
        <v>15</v>
      </c>
      <c r="M5354" s="11"/>
      <c r="N5354" s="38">
        <f>I5354*(100-$B$4)*(100-$B$5)/10000</f>
        <v>24050.9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10723</v>
      </c>
      <c r="B5355" s="7" t="s">
        <v>10724</v>
      </c>
      <c r="C5355" s="7" t="s">
        <v>7978</v>
      </c>
      <c r="D5355" s="7" t="s">
        <v>61</v>
      </c>
      <c r="E5355" s="7" t="s">
        <v>10710</v>
      </c>
      <c r="F5355" s="7" t="s">
        <v>31</v>
      </c>
      <c r="G5355" s="8">
        <v>4.1500000000000004</v>
      </c>
      <c r="H5355" s="9">
        <v>2.9739999999999999E-2</v>
      </c>
      <c r="I5355" s="10">
        <v>25253.42</v>
      </c>
      <c r="J5355" s="11"/>
      <c r="K5355" s="7"/>
      <c r="L5355" s="12">
        <v>25</v>
      </c>
      <c r="M5355" s="11"/>
      <c r="N5355" s="38">
        <f>I5355*(100-$B$4)*(100-$B$5)/10000</f>
        <v>25253.42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7978</v>
      </c>
      <c r="D5356" s="7" t="s">
        <v>61</v>
      </c>
      <c r="E5356" s="7" t="s">
        <v>10707</v>
      </c>
      <c r="F5356" s="7" t="s">
        <v>31</v>
      </c>
      <c r="G5356" s="8">
        <v>4.1500000000000004</v>
      </c>
      <c r="H5356" s="9">
        <v>2.9739999999999999E-2</v>
      </c>
      <c r="I5356" s="10">
        <v>25690.21</v>
      </c>
      <c r="J5356" s="11"/>
      <c r="K5356" s="7" t="s">
        <v>705</v>
      </c>
      <c r="L5356" s="12">
        <v>35</v>
      </c>
      <c r="M5356" s="11"/>
      <c r="N5356" s="38">
        <f>I5356*(100-$B$4)*(100-$B$5)/10000</f>
        <v>25690.21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7978</v>
      </c>
      <c r="D5357" s="7" t="s">
        <v>61</v>
      </c>
      <c r="E5357" s="7" t="s">
        <v>10710</v>
      </c>
      <c r="F5357" s="7" t="s">
        <v>31</v>
      </c>
      <c r="G5357" s="8">
        <v>4.1500000000000004</v>
      </c>
      <c r="H5357" s="9">
        <v>2.9739999999999999E-2</v>
      </c>
      <c r="I5357" s="10">
        <v>26974.720000000001</v>
      </c>
      <c r="J5357" s="11"/>
      <c r="K5357" s="7" t="s">
        <v>705</v>
      </c>
      <c r="L5357" s="12">
        <v>35</v>
      </c>
      <c r="M5357" s="11"/>
      <c r="N5357" s="38">
        <f>I5357*(100-$B$4)*(100-$B$5)/10000</f>
        <v>26974.720000000001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7978</v>
      </c>
      <c r="D5358" s="7" t="s">
        <v>61</v>
      </c>
      <c r="E5358" s="7" t="s">
        <v>655</v>
      </c>
      <c r="F5358" s="7" t="s">
        <v>31</v>
      </c>
      <c r="G5358" s="8">
        <v>4.1500000000000004</v>
      </c>
      <c r="H5358" s="9">
        <v>2.4479999999999998E-2</v>
      </c>
      <c r="I5358" s="10">
        <v>25690.21</v>
      </c>
      <c r="J5358" s="11"/>
      <c r="K5358" s="7" t="s">
        <v>705</v>
      </c>
      <c r="L5358" s="12">
        <v>35</v>
      </c>
      <c r="M5358" s="11"/>
      <c r="N5358" s="38">
        <f>I5358*(100-$B$4)*(100-$B$5)/10000</f>
        <v>25690.21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11.1" customHeight="1" outlineLevel="4" x14ac:dyDescent="0.2">
      <c r="A5359" s="30" t="s">
        <v>10731</v>
      </c>
      <c r="B5359" s="30"/>
      <c r="C5359" s="30"/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7"/>
      <c r="O5359" s="37"/>
      <c r="P5359" s="37"/>
      <c r="Q5359" s="37"/>
    </row>
    <row r="5360" spans="1:17" ht="35.1" customHeight="1" outlineLevel="5" x14ac:dyDescent="0.2">
      <c r="A5360" s="6" t="s">
        <v>10732</v>
      </c>
      <c r="B5360" s="7" t="s">
        <v>10733</v>
      </c>
      <c r="C5360" s="7" t="s">
        <v>247</v>
      </c>
      <c r="D5360" s="7" t="s">
        <v>29</v>
      </c>
      <c r="E5360" s="7" t="s">
        <v>10734</v>
      </c>
      <c r="F5360" s="7" t="s">
        <v>31</v>
      </c>
      <c r="G5360" s="8">
        <v>5.6</v>
      </c>
      <c r="H5360" s="9">
        <v>2.1167999999999999E-2</v>
      </c>
      <c r="I5360" s="10">
        <v>31646.69</v>
      </c>
      <c r="J5360" s="11"/>
      <c r="K5360" s="7"/>
      <c r="L5360" s="12">
        <v>25</v>
      </c>
      <c r="M5360" s="11"/>
      <c r="N5360" s="38">
        <f>I5360*(100-$B$4)*(100-$B$5)/10000</f>
        <v>31646.69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247</v>
      </c>
      <c r="D5361" s="7" t="s">
        <v>29</v>
      </c>
      <c r="E5361" s="7" t="s">
        <v>10157</v>
      </c>
      <c r="F5361" s="7" t="s">
        <v>31</v>
      </c>
      <c r="G5361" s="8">
        <v>5.6</v>
      </c>
      <c r="H5361" s="9">
        <v>2.1167999999999999E-2</v>
      </c>
      <c r="I5361" s="10">
        <v>30139.72</v>
      </c>
      <c r="J5361" s="11"/>
      <c r="K5361" s="7"/>
      <c r="L5361" s="12">
        <v>25</v>
      </c>
      <c r="M5361" s="11"/>
      <c r="N5361" s="38">
        <f>I5361*(100-$B$4)*(100-$B$5)/10000</f>
        <v>30139.72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247</v>
      </c>
      <c r="D5362" s="7" t="s">
        <v>29</v>
      </c>
      <c r="E5362" s="7" t="s">
        <v>10739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25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29</v>
      </c>
      <c r="E5363" s="7" t="s">
        <v>10739</v>
      </c>
      <c r="F5363" s="7" t="s">
        <v>31</v>
      </c>
      <c r="G5363" s="8">
        <v>5.6</v>
      </c>
      <c r="H5363" s="9">
        <v>2.1167999999999999E-2</v>
      </c>
      <c r="I5363" s="10">
        <v>31755.18</v>
      </c>
      <c r="J5363" s="11"/>
      <c r="K5363" s="7" t="s">
        <v>705</v>
      </c>
      <c r="L5363" s="12">
        <v>35</v>
      </c>
      <c r="M5363" s="11"/>
      <c r="N5363" s="38">
        <f>I5363*(100-$B$4)*(100-$B$5)/10000</f>
        <v>31755.18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29</v>
      </c>
      <c r="E5364" s="7" t="s">
        <v>10734</v>
      </c>
      <c r="F5364" s="7" t="s">
        <v>31</v>
      </c>
      <c r="G5364" s="8">
        <v>5.6</v>
      </c>
      <c r="H5364" s="9">
        <v>2.1167999999999999E-2</v>
      </c>
      <c r="I5364" s="10">
        <v>33989.1</v>
      </c>
      <c r="J5364" s="11"/>
      <c r="K5364" s="7" t="s">
        <v>705</v>
      </c>
      <c r="L5364" s="12">
        <v>35</v>
      </c>
      <c r="M5364" s="11"/>
      <c r="N5364" s="38">
        <f>I5364*(100-$B$4)*(100-$B$5)/10000</f>
        <v>33989.1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29</v>
      </c>
      <c r="E5365" s="7" t="s">
        <v>10157</v>
      </c>
      <c r="F5365" s="7" t="s">
        <v>31</v>
      </c>
      <c r="G5365" s="8">
        <v>5.6</v>
      </c>
      <c r="H5365" s="9">
        <v>2.1167999999999999E-2</v>
      </c>
      <c r="I5365" s="10">
        <v>32370.57</v>
      </c>
      <c r="J5365" s="11"/>
      <c r="K5365" s="7" t="s">
        <v>705</v>
      </c>
      <c r="L5365" s="12">
        <v>35</v>
      </c>
      <c r="M5365" s="11"/>
      <c r="N5365" s="38">
        <f>I5365*(100-$B$4)*(100-$B$5)/10000</f>
        <v>32370.57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10734</v>
      </c>
      <c r="F5366" s="7" t="s">
        <v>31</v>
      </c>
      <c r="G5366" s="8">
        <v>5.6</v>
      </c>
      <c r="H5366" s="9">
        <v>2.1167999999999999E-2</v>
      </c>
      <c r="I5366" s="10">
        <v>31646.69</v>
      </c>
      <c r="J5366" s="11"/>
      <c r="K5366" s="7"/>
      <c r="L5366" s="12">
        <v>25</v>
      </c>
      <c r="M5366" s="11"/>
      <c r="N5366" s="38">
        <f>I5366*(100-$B$4)*(100-$B$5)/10000</f>
        <v>31646.69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10739</v>
      </c>
      <c r="F5367" s="7" t="s">
        <v>31</v>
      </c>
      <c r="G5367" s="8">
        <v>5.6</v>
      </c>
      <c r="H5367" s="9">
        <v>1.7639999999999999E-2</v>
      </c>
      <c r="I5367" s="10">
        <v>30139.72</v>
      </c>
      <c r="J5367" s="11"/>
      <c r="K5367" s="7"/>
      <c r="L5367" s="12">
        <v>15</v>
      </c>
      <c r="M5367" s="11"/>
      <c r="N5367" s="38">
        <f>I5367*(100-$B$4)*(100-$B$5)/10000</f>
        <v>30139.72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10750</v>
      </c>
      <c r="B5368" s="7" t="s">
        <v>10751</v>
      </c>
      <c r="C5368" s="7" t="s">
        <v>247</v>
      </c>
      <c r="D5368" s="7" t="s">
        <v>61</v>
      </c>
      <c r="E5368" s="7" t="s">
        <v>10157</v>
      </c>
      <c r="F5368" s="7" t="s">
        <v>31</v>
      </c>
      <c r="G5368" s="8">
        <v>5.6</v>
      </c>
      <c r="H5368" s="9">
        <v>2.1167999999999999E-2</v>
      </c>
      <c r="I5368" s="10">
        <v>30139.72</v>
      </c>
      <c r="J5368" s="11"/>
      <c r="K5368" s="7"/>
      <c r="L5368" s="12">
        <v>15</v>
      </c>
      <c r="M5368" s="11"/>
      <c r="N5368" s="38">
        <f>I5368*(100-$B$4)*(100-$B$5)/10000</f>
        <v>30139.72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247</v>
      </c>
      <c r="D5369" s="7" t="s">
        <v>61</v>
      </c>
      <c r="E5369" s="7" t="s">
        <v>10157</v>
      </c>
      <c r="F5369" s="7" t="s">
        <v>31</v>
      </c>
      <c r="G5369" s="8">
        <v>5.6</v>
      </c>
      <c r="H5369" s="9">
        <v>2.1167999999999999E-2</v>
      </c>
      <c r="I5369" s="10">
        <v>31755.18</v>
      </c>
      <c r="J5369" s="11"/>
      <c r="K5369" s="7" t="s">
        <v>705</v>
      </c>
      <c r="L5369" s="12">
        <v>35</v>
      </c>
      <c r="M5369" s="11"/>
      <c r="N5369" s="38">
        <f>I5369*(100-$B$4)*(100-$B$5)/10000</f>
        <v>31755.18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247</v>
      </c>
      <c r="D5370" s="7" t="s">
        <v>61</v>
      </c>
      <c r="E5370" s="7" t="s">
        <v>10734</v>
      </c>
      <c r="F5370" s="7" t="s">
        <v>31</v>
      </c>
      <c r="G5370" s="8">
        <v>5.6</v>
      </c>
      <c r="H5370" s="9">
        <v>2.1167999999999999E-2</v>
      </c>
      <c r="I5370" s="10">
        <v>33989.1</v>
      </c>
      <c r="J5370" s="11"/>
      <c r="K5370" s="7" t="s">
        <v>705</v>
      </c>
      <c r="L5370" s="12">
        <v>35</v>
      </c>
      <c r="M5370" s="11"/>
      <c r="N5370" s="38">
        <f>I5370*(100-$B$4)*(100-$B$5)/10000</f>
        <v>33989.1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247</v>
      </c>
      <c r="D5371" s="7" t="s">
        <v>61</v>
      </c>
      <c r="E5371" s="7" t="s">
        <v>10739</v>
      </c>
      <c r="F5371" s="7" t="s">
        <v>31</v>
      </c>
      <c r="G5371" s="8">
        <v>5.6</v>
      </c>
      <c r="H5371" s="9">
        <v>2.1167999999999999E-2</v>
      </c>
      <c r="I5371" s="10">
        <v>31755.18</v>
      </c>
      <c r="J5371" s="11"/>
      <c r="K5371" s="7" t="s">
        <v>705</v>
      </c>
      <c r="L5371" s="12">
        <v>35</v>
      </c>
      <c r="M5371" s="11"/>
      <c r="N5371" s="38">
        <f>I5371*(100-$B$4)*(100-$B$5)/10000</f>
        <v>31755.18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11.1" customHeight="1" outlineLevel="4" x14ac:dyDescent="0.2">
      <c r="A5372" s="30" t="s">
        <v>10758</v>
      </c>
      <c r="B5372" s="30"/>
      <c r="C5372" s="30"/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7"/>
      <c r="O5372" s="37"/>
      <c r="P5372" s="37"/>
      <c r="Q5372" s="37"/>
    </row>
    <row r="5373" spans="1:17" ht="35.1" customHeight="1" outlineLevel="5" x14ac:dyDescent="0.2">
      <c r="A5373" s="6" t="s">
        <v>10759</v>
      </c>
      <c r="B5373" s="7" t="s">
        <v>10760</v>
      </c>
      <c r="C5373" s="7" t="s">
        <v>9951</v>
      </c>
      <c r="D5373" s="7" t="s">
        <v>29</v>
      </c>
      <c r="E5373" s="7" t="s">
        <v>10761</v>
      </c>
      <c r="F5373" s="7" t="s">
        <v>31</v>
      </c>
      <c r="G5373" s="8">
        <v>7.6</v>
      </c>
      <c r="H5373" s="9">
        <v>3.0252000000000001E-2</v>
      </c>
      <c r="I5373" s="10">
        <v>38177</v>
      </c>
      <c r="J5373" s="11"/>
      <c r="K5373" s="7"/>
      <c r="L5373" s="12">
        <v>25</v>
      </c>
      <c r="M5373" s="11"/>
      <c r="N5373" s="38">
        <f>I5373*(100-$B$4)*(100-$B$5)/10000</f>
        <v>38177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9951</v>
      </c>
      <c r="D5374" s="7" t="s">
        <v>29</v>
      </c>
      <c r="E5374" s="7" t="s">
        <v>10234</v>
      </c>
      <c r="F5374" s="7" t="s">
        <v>31</v>
      </c>
      <c r="G5374" s="8">
        <v>7.6</v>
      </c>
      <c r="H5374" s="9">
        <v>3.0252000000000001E-2</v>
      </c>
      <c r="I5374" s="10">
        <v>38177</v>
      </c>
      <c r="J5374" s="11"/>
      <c r="K5374" s="7"/>
      <c r="L5374" s="12">
        <v>25</v>
      </c>
      <c r="M5374" s="11"/>
      <c r="N5374" s="38">
        <f>I5374*(100-$B$4)*(100-$B$5)/10000</f>
        <v>38177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9951</v>
      </c>
      <c r="D5375" s="7" t="s">
        <v>29</v>
      </c>
      <c r="E5375" s="7" t="s">
        <v>10766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9951</v>
      </c>
      <c r="D5376" s="7" t="s">
        <v>29</v>
      </c>
      <c r="E5376" s="7" t="s">
        <v>10761</v>
      </c>
      <c r="F5376" s="7" t="s">
        <v>31</v>
      </c>
      <c r="G5376" s="8">
        <v>7.6</v>
      </c>
      <c r="H5376" s="9">
        <v>3.6302000000000001E-2</v>
      </c>
      <c r="I5376" s="10">
        <v>42024.47</v>
      </c>
      <c r="J5376" s="11"/>
      <c r="K5376" s="7" t="s">
        <v>705</v>
      </c>
      <c r="L5376" s="12">
        <v>35</v>
      </c>
      <c r="M5376" s="11"/>
      <c r="N5376" s="38">
        <f>I5376*(100-$B$4)*(100-$B$5)/10000</f>
        <v>42024.47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9951</v>
      </c>
      <c r="D5377" s="7" t="s">
        <v>29</v>
      </c>
      <c r="E5377" s="7" t="s">
        <v>10234</v>
      </c>
      <c r="F5377" s="7" t="s">
        <v>31</v>
      </c>
      <c r="G5377" s="8">
        <v>7.6</v>
      </c>
      <c r="H5377" s="9">
        <v>3.6302000000000001E-2</v>
      </c>
      <c r="I5377" s="10">
        <v>42024.47</v>
      </c>
      <c r="J5377" s="11"/>
      <c r="K5377" s="7" t="s">
        <v>705</v>
      </c>
      <c r="L5377" s="12">
        <v>35</v>
      </c>
      <c r="M5377" s="11"/>
      <c r="N5377" s="38">
        <f>I5377*(100-$B$4)*(100-$B$5)/10000</f>
        <v>42024.47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9951</v>
      </c>
      <c r="D5378" s="7" t="s">
        <v>29</v>
      </c>
      <c r="E5378" s="7" t="s">
        <v>10766</v>
      </c>
      <c r="F5378" s="7" t="s">
        <v>31</v>
      </c>
      <c r="G5378" s="8">
        <v>7.6</v>
      </c>
      <c r="H5378" s="9">
        <v>3.6302000000000001E-2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9951</v>
      </c>
      <c r="D5379" s="7" t="s">
        <v>61</v>
      </c>
      <c r="E5379" s="7" t="s">
        <v>10766</v>
      </c>
      <c r="F5379" s="7" t="s">
        <v>31</v>
      </c>
      <c r="G5379" s="8">
        <v>7.6</v>
      </c>
      <c r="H5379" s="9">
        <v>3.6302000000000001E-2</v>
      </c>
      <c r="I5379" s="10">
        <v>40085.85</v>
      </c>
      <c r="J5379" s="11"/>
      <c r="K5379" s="7"/>
      <c r="L5379" s="12">
        <v>25</v>
      </c>
      <c r="M5379" s="11"/>
      <c r="N5379" s="38">
        <f>I5379*(100-$B$4)*(100-$B$5)/10000</f>
        <v>40085.85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9951</v>
      </c>
      <c r="D5380" s="7" t="s">
        <v>61</v>
      </c>
      <c r="E5380" s="7" t="s">
        <v>10761</v>
      </c>
      <c r="F5380" s="7" t="s">
        <v>31</v>
      </c>
      <c r="G5380" s="8">
        <v>7.6</v>
      </c>
      <c r="H5380" s="9">
        <v>3.0252000000000001E-2</v>
      </c>
      <c r="I5380" s="10">
        <v>38177</v>
      </c>
      <c r="J5380" s="11"/>
      <c r="K5380" s="7"/>
      <c r="L5380" s="12">
        <v>15</v>
      </c>
      <c r="M5380" s="11"/>
      <c r="N5380" s="38">
        <f>I5380*(100-$B$4)*(100-$B$5)/10000</f>
        <v>38177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9951</v>
      </c>
      <c r="D5381" s="7" t="s">
        <v>61</v>
      </c>
      <c r="E5381" s="7" t="s">
        <v>10234</v>
      </c>
      <c r="F5381" s="7" t="s">
        <v>31</v>
      </c>
      <c r="G5381" s="8">
        <v>7.6</v>
      </c>
      <c r="H5381" s="9">
        <v>3.6302000000000001E-2</v>
      </c>
      <c r="I5381" s="10">
        <v>38177</v>
      </c>
      <c r="J5381" s="11"/>
      <c r="K5381" s="7"/>
      <c r="L5381" s="12">
        <v>15</v>
      </c>
      <c r="M5381" s="11"/>
      <c r="N5381" s="38">
        <f>I5381*(100-$B$4)*(100-$B$5)/10000</f>
        <v>38177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9951</v>
      </c>
      <c r="D5382" s="7" t="s">
        <v>61</v>
      </c>
      <c r="E5382" s="7" t="s">
        <v>10766</v>
      </c>
      <c r="F5382" s="7" t="s">
        <v>31</v>
      </c>
      <c r="G5382" s="8">
        <v>7.6</v>
      </c>
      <c r="H5382" s="9">
        <v>3.0252000000000001E-2</v>
      </c>
      <c r="I5382" s="10">
        <v>44125.69</v>
      </c>
      <c r="J5382" s="11"/>
      <c r="K5382" s="7" t="s">
        <v>705</v>
      </c>
      <c r="L5382" s="12">
        <v>35</v>
      </c>
      <c r="M5382" s="11"/>
      <c r="N5382" s="38">
        <f>I5382*(100-$B$4)*(100-$B$5)/10000</f>
        <v>44125.69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9951</v>
      </c>
      <c r="D5383" s="7" t="s">
        <v>61</v>
      </c>
      <c r="E5383" s="7" t="s">
        <v>10761</v>
      </c>
      <c r="F5383" s="7" t="s">
        <v>31</v>
      </c>
      <c r="G5383" s="8">
        <v>7.6</v>
      </c>
      <c r="H5383" s="9">
        <v>3.0252000000000001E-2</v>
      </c>
      <c r="I5383" s="10">
        <v>42024.47</v>
      </c>
      <c r="J5383" s="11"/>
      <c r="K5383" s="7" t="s">
        <v>705</v>
      </c>
      <c r="L5383" s="12">
        <v>35</v>
      </c>
      <c r="M5383" s="11"/>
      <c r="N5383" s="38">
        <f>I5383*(100-$B$4)*(100-$B$5)/10000</f>
        <v>42024.47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9951</v>
      </c>
      <c r="D5384" s="7" t="s">
        <v>61</v>
      </c>
      <c r="E5384" s="7" t="s">
        <v>10234</v>
      </c>
      <c r="F5384" s="7" t="s">
        <v>31</v>
      </c>
      <c r="G5384" s="8">
        <v>7.6</v>
      </c>
      <c r="H5384" s="9">
        <v>3.6302000000000001E-2</v>
      </c>
      <c r="I5384" s="10">
        <v>42024.47</v>
      </c>
      <c r="J5384" s="11"/>
      <c r="K5384" s="7" t="s">
        <v>705</v>
      </c>
      <c r="L5384" s="12">
        <v>35</v>
      </c>
      <c r="M5384" s="11"/>
      <c r="N5384" s="38">
        <f>I5384*(100-$B$4)*(100-$B$5)/10000</f>
        <v>42024.47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254</v>
      </c>
      <c r="D5385" s="7" t="s">
        <v>29</v>
      </c>
      <c r="E5385" s="7" t="s">
        <v>10787</v>
      </c>
      <c r="F5385" s="7" t="s">
        <v>31</v>
      </c>
      <c r="G5385" s="8">
        <v>7.6</v>
      </c>
      <c r="H5385" s="9">
        <v>3.6302000000000001E-2</v>
      </c>
      <c r="I5385" s="10">
        <v>44433.24</v>
      </c>
      <c r="J5385" s="11"/>
      <c r="K5385" s="7"/>
      <c r="L5385" s="12">
        <v>25</v>
      </c>
      <c r="M5385" s="11"/>
      <c r="N5385" s="38">
        <f>I5385*(100-$B$4)*(100-$B$5)/10000</f>
        <v>44433.24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10788</v>
      </c>
      <c r="B5386" s="7" t="s">
        <v>10789</v>
      </c>
      <c r="C5386" s="7" t="s">
        <v>254</v>
      </c>
      <c r="D5386" s="7" t="s">
        <v>29</v>
      </c>
      <c r="E5386" s="7" t="s">
        <v>10790</v>
      </c>
      <c r="F5386" s="7" t="s">
        <v>31</v>
      </c>
      <c r="G5386" s="8">
        <v>7.6</v>
      </c>
      <c r="H5386" s="9">
        <v>3.0252000000000001E-2</v>
      </c>
      <c r="I5386" s="10">
        <v>42317.37</v>
      </c>
      <c r="J5386" s="11"/>
      <c r="K5386" s="7"/>
      <c r="L5386" s="12">
        <v>25</v>
      </c>
      <c r="M5386" s="11"/>
      <c r="N5386" s="38">
        <f>I5386*(100-$B$4)*(100-$B$5)/10000</f>
        <v>42317.37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29</v>
      </c>
      <c r="E5387" s="7" t="s">
        <v>10306</v>
      </c>
      <c r="F5387" s="7" t="s">
        <v>31</v>
      </c>
      <c r="G5387" s="8">
        <v>7.6</v>
      </c>
      <c r="H5387" s="9">
        <v>3.6302000000000001E-2</v>
      </c>
      <c r="I5387" s="10">
        <v>42317.37</v>
      </c>
      <c r="J5387" s="11"/>
      <c r="K5387" s="7"/>
      <c r="L5387" s="12">
        <v>25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29</v>
      </c>
      <c r="E5388" s="7" t="s">
        <v>10790</v>
      </c>
      <c r="F5388" s="7" t="s">
        <v>31</v>
      </c>
      <c r="G5388" s="8">
        <v>7.6</v>
      </c>
      <c r="H5388" s="9">
        <v>3.6302000000000001E-2</v>
      </c>
      <c r="I5388" s="10">
        <v>46134.16</v>
      </c>
      <c r="J5388" s="11"/>
      <c r="K5388" s="7" t="s">
        <v>705</v>
      </c>
      <c r="L5388" s="12">
        <v>35</v>
      </c>
      <c r="M5388" s="11"/>
      <c r="N5388" s="38">
        <f>I5388*(100-$B$4)*(100-$B$5)/10000</f>
        <v>46134.16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29</v>
      </c>
      <c r="E5389" s="7" t="s">
        <v>10306</v>
      </c>
      <c r="F5389" s="7" t="s">
        <v>31</v>
      </c>
      <c r="G5389" s="8">
        <v>7.6</v>
      </c>
      <c r="H5389" s="9">
        <v>3.6302000000000001E-2</v>
      </c>
      <c r="I5389" s="10">
        <v>46134.16</v>
      </c>
      <c r="J5389" s="11"/>
      <c r="K5389" s="7" t="s">
        <v>705</v>
      </c>
      <c r="L5389" s="12">
        <v>35</v>
      </c>
      <c r="M5389" s="11"/>
      <c r="N5389" s="38">
        <f>I5389*(100-$B$4)*(100-$B$5)/10000</f>
        <v>46134.16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29</v>
      </c>
      <c r="E5390" s="7" t="s">
        <v>10787</v>
      </c>
      <c r="F5390" s="7" t="s">
        <v>31</v>
      </c>
      <c r="G5390" s="8">
        <v>7.6</v>
      </c>
      <c r="H5390" s="9">
        <v>3.6302000000000001E-2</v>
      </c>
      <c r="I5390" s="10">
        <v>48440.87</v>
      </c>
      <c r="J5390" s="11"/>
      <c r="K5390" s="7" t="s">
        <v>705</v>
      </c>
      <c r="L5390" s="12">
        <v>35</v>
      </c>
      <c r="M5390" s="11"/>
      <c r="N5390" s="38">
        <f>I5390*(100-$B$4)*(100-$B$5)/10000</f>
        <v>48440.87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10787</v>
      </c>
      <c r="F5391" s="7" t="s">
        <v>31</v>
      </c>
      <c r="G5391" s="8">
        <v>7.6</v>
      </c>
      <c r="H5391" s="9">
        <v>3.6302000000000001E-2</v>
      </c>
      <c r="I5391" s="10">
        <v>44433.24</v>
      </c>
      <c r="J5391" s="11"/>
      <c r="K5391" s="7"/>
      <c r="L5391" s="12">
        <v>25</v>
      </c>
      <c r="M5391" s="11"/>
      <c r="N5391" s="38">
        <f>I5391*(100-$B$4)*(100-$B$5)/10000</f>
        <v>44433.24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10790</v>
      </c>
      <c r="F5392" s="7" t="s">
        <v>31</v>
      </c>
      <c r="G5392" s="8">
        <v>7.6</v>
      </c>
      <c r="H5392" s="9">
        <v>3.0252000000000001E-2</v>
      </c>
      <c r="I5392" s="10">
        <v>42317.37</v>
      </c>
      <c r="J5392" s="11"/>
      <c r="K5392" s="7"/>
      <c r="L5392" s="12">
        <v>15</v>
      </c>
      <c r="M5392" s="11"/>
      <c r="N5392" s="38">
        <f>I5392*(100-$B$4)*(100-$B$5)/10000</f>
        <v>42317.37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10803</v>
      </c>
      <c r="B5393" s="7" t="s">
        <v>10804</v>
      </c>
      <c r="C5393" s="7" t="s">
        <v>254</v>
      </c>
      <c r="D5393" s="7" t="s">
        <v>61</v>
      </c>
      <c r="E5393" s="7" t="s">
        <v>10306</v>
      </c>
      <c r="F5393" s="7" t="s">
        <v>31</v>
      </c>
      <c r="G5393" s="8">
        <v>7.6</v>
      </c>
      <c r="H5393" s="9">
        <v>3.0252000000000001E-2</v>
      </c>
      <c r="I5393" s="10">
        <v>42317.37</v>
      </c>
      <c r="J5393" s="11"/>
      <c r="K5393" s="7"/>
      <c r="L5393" s="12">
        <v>15</v>
      </c>
      <c r="M5393" s="11"/>
      <c r="N5393" s="38">
        <f>I5393*(100-$B$4)*(100-$B$5)/10000</f>
        <v>42317.37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10805</v>
      </c>
      <c r="B5394" s="7" t="s">
        <v>10806</v>
      </c>
      <c r="C5394" s="7" t="s">
        <v>254</v>
      </c>
      <c r="D5394" s="7" t="s">
        <v>61</v>
      </c>
      <c r="E5394" s="7" t="s">
        <v>10787</v>
      </c>
      <c r="F5394" s="7" t="s">
        <v>31</v>
      </c>
      <c r="G5394" s="8">
        <v>7.6</v>
      </c>
      <c r="H5394" s="9">
        <v>3.6302000000000001E-2</v>
      </c>
      <c r="I5394" s="10">
        <v>48440.87</v>
      </c>
      <c r="J5394" s="11"/>
      <c r="K5394" s="7" t="s">
        <v>705</v>
      </c>
      <c r="L5394" s="12">
        <v>35</v>
      </c>
      <c r="M5394" s="11"/>
      <c r="N5394" s="38">
        <f>I5394*(100-$B$4)*(100-$B$5)/10000</f>
        <v>48440.87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254</v>
      </c>
      <c r="D5395" s="7" t="s">
        <v>61</v>
      </c>
      <c r="E5395" s="7" t="s">
        <v>10306</v>
      </c>
      <c r="F5395" s="7" t="s">
        <v>31</v>
      </c>
      <c r="G5395" s="8">
        <v>7.6</v>
      </c>
      <c r="H5395" s="9">
        <v>3.6302000000000001E-2</v>
      </c>
      <c r="I5395" s="10">
        <v>46134.16</v>
      </c>
      <c r="J5395" s="11"/>
      <c r="K5395" s="7" t="s">
        <v>705</v>
      </c>
      <c r="L5395" s="12">
        <v>35</v>
      </c>
      <c r="M5395" s="11"/>
      <c r="N5395" s="38">
        <f>I5395*(100-$B$4)*(100-$B$5)/10000</f>
        <v>46134.16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254</v>
      </c>
      <c r="D5396" s="7" t="s">
        <v>61</v>
      </c>
      <c r="E5396" s="7" t="s">
        <v>10790</v>
      </c>
      <c r="F5396" s="7" t="s">
        <v>31</v>
      </c>
      <c r="G5396" s="8">
        <v>7.6</v>
      </c>
      <c r="H5396" s="9">
        <v>3.6302000000000001E-2</v>
      </c>
      <c r="I5396" s="10">
        <v>46134.16</v>
      </c>
      <c r="J5396" s="11"/>
      <c r="K5396" s="7" t="s">
        <v>705</v>
      </c>
      <c r="L5396" s="12">
        <v>35</v>
      </c>
      <c r="M5396" s="11"/>
      <c r="N5396" s="38">
        <f>I5396*(100-$B$4)*(100-$B$5)/10000</f>
        <v>46134.16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11.1" customHeight="1" outlineLevel="4" x14ac:dyDescent="0.2">
      <c r="A5397" s="30" t="s">
        <v>10811</v>
      </c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7"/>
      <c r="O5397" s="37"/>
      <c r="P5397" s="37"/>
      <c r="Q5397" s="37"/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10378</v>
      </c>
      <c r="D5398" s="7" t="s">
        <v>29</v>
      </c>
      <c r="E5398" s="7" t="s">
        <v>10814</v>
      </c>
      <c r="F5398" s="7" t="s">
        <v>31</v>
      </c>
      <c r="G5398" s="8">
        <v>8.1</v>
      </c>
      <c r="H5398" s="9">
        <v>6.4860000000000001E-2</v>
      </c>
      <c r="I5398" s="10">
        <v>48588.89</v>
      </c>
      <c r="J5398" s="11"/>
      <c r="K5398" s="7"/>
      <c r="L5398" s="12">
        <v>25</v>
      </c>
      <c r="M5398" s="11"/>
      <c r="N5398" s="38">
        <f>I5398*(100-$B$4)*(100-$B$5)/10000</f>
        <v>48588.89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10378</v>
      </c>
      <c r="D5399" s="7" t="s">
        <v>29</v>
      </c>
      <c r="E5399" s="7" t="s">
        <v>10817</v>
      </c>
      <c r="F5399" s="7" t="s">
        <v>31</v>
      </c>
      <c r="G5399" s="8">
        <v>8.1</v>
      </c>
      <c r="H5399" s="9">
        <v>6.4860000000000001E-2</v>
      </c>
      <c r="I5399" s="10">
        <v>51018.33</v>
      </c>
      <c r="J5399" s="11"/>
      <c r="K5399" s="7"/>
      <c r="L5399" s="12">
        <v>25</v>
      </c>
      <c r="M5399" s="11"/>
      <c r="N5399" s="38">
        <f>I5399*(100-$B$4)*(100-$B$5)/10000</f>
        <v>51018.33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10378</v>
      </c>
      <c r="D5400" s="7" t="s">
        <v>29</v>
      </c>
      <c r="E5400" s="7" t="s">
        <v>10379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10378</v>
      </c>
      <c r="D5401" s="7" t="s">
        <v>29</v>
      </c>
      <c r="E5401" s="7" t="s">
        <v>10817</v>
      </c>
      <c r="F5401" s="7" t="s">
        <v>31</v>
      </c>
      <c r="G5401" s="8">
        <v>8.1</v>
      </c>
      <c r="H5401" s="9">
        <v>6.4860000000000001E-2</v>
      </c>
      <c r="I5401" s="10">
        <v>55025.95</v>
      </c>
      <c r="J5401" s="11"/>
      <c r="K5401" s="7" t="s">
        <v>705</v>
      </c>
      <c r="L5401" s="12">
        <v>35</v>
      </c>
      <c r="M5401" s="11"/>
      <c r="N5401" s="38">
        <f>I5401*(100-$B$4)*(100-$B$5)/10000</f>
        <v>55025.95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10378</v>
      </c>
      <c r="D5402" s="7" t="s">
        <v>29</v>
      </c>
      <c r="E5402" s="7" t="s">
        <v>10814</v>
      </c>
      <c r="F5402" s="7" t="s">
        <v>31</v>
      </c>
      <c r="G5402" s="8">
        <v>8.1</v>
      </c>
      <c r="H5402" s="9">
        <v>6.4860000000000001E-2</v>
      </c>
      <c r="I5402" s="10">
        <v>52405.67</v>
      </c>
      <c r="J5402" s="11"/>
      <c r="K5402" s="7" t="s">
        <v>705</v>
      </c>
      <c r="L5402" s="12">
        <v>35</v>
      </c>
      <c r="M5402" s="11"/>
      <c r="N5402" s="38">
        <f>I5402*(100-$B$4)*(100-$B$5)/10000</f>
        <v>52405.67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10378</v>
      </c>
      <c r="D5403" s="7" t="s">
        <v>29</v>
      </c>
      <c r="E5403" s="7" t="s">
        <v>10379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10378</v>
      </c>
      <c r="D5404" s="7" t="s">
        <v>61</v>
      </c>
      <c r="E5404" s="7" t="s">
        <v>10817</v>
      </c>
      <c r="F5404" s="7" t="s">
        <v>31</v>
      </c>
      <c r="G5404" s="8">
        <v>8.1</v>
      </c>
      <c r="H5404" s="9">
        <v>6.4860000000000001E-2</v>
      </c>
      <c r="I5404" s="10">
        <v>51018.33</v>
      </c>
      <c r="J5404" s="11"/>
      <c r="K5404" s="7"/>
      <c r="L5404" s="12">
        <v>25</v>
      </c>
      <c r="M5404" s="11"/>
      <c r="N5404" s="38">
        <f>I5404*(100-$B$4)*(100-$B$5)/10000</f>
        <v>51018.33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10378</v>
      </c>
      <c r="D5405" s="7" t="s">
        <v>61</v>
      </c>
      <c r="E5405" s="7" t="s">
        <v>10814</v>
      </c>
      <c r="F5405" s="7" t="s">
        <v>31</v>
      </c>
      <c r="G5405" s="8">
        <v>8.1</v>
      </c>
      <c r="H5405" s="9">
        <v>6.4860000000000001E-2</v>
      </c>
      <c r="I5405" s="10">
        <v>48588.89</v>
      </c>
      <c r="J5405" s="11"/>
      <c r="K5405" s="7"/>
      <c r="L5405" s="12">
        <v>25</v>
      </c>
      <c r="M5405" s="11"/>
      <c r="N5405" s="38">
        <f>I5405*(100-$B$4)*(100-$B$5)/10000</f>
        <v>48588.89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10378</v>
      </c>
      <c r="D5406" s="7" t="s">
        <v>61</v>
      </c>
      <c r="E5406" s="7" t="s">
        <v>10379</v>
      </c>
      <c r="F5406" s="7" t="s">
        <v>31</v>
      </c>
      <c r="G5406" s="8">
        <v>8.1</v>
      </c>
      <c r="H5406" s="9">
        <v>6.4860000000000001E-2</v>
      </c>
      <c r="I5406" s="10">
        <v>48588.89</v>
      </c>
      <c r="J5406" s="11"/>
      <c r="K5406" s="7"/>
      <c r="L5406" s="12">
        <v>25</v>
      </c>
      <c r="M5406" s="11"/>
      <c r="N5406" s="38">
        <f>I5406*(100-$B$4)*(100-$B$5)/10000</f>
        <v>48588.89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10378</v>
      </c>
      <c r="D5407" s="7" t="s">
        <v>61</v>
      </c>
      <c r="E5407" s="7" t="s">
        <v>10379</v>
      </c>
      <c r="F5407" s="7" t="s">
        <v>31</v>
      </c>
      <c r="G5407" s="8">
        <v>8.1</v>
      </c>
      <c r="H5407" s="9">
        <v>6.4860000000000001E-2</v>
      </c>
      <c r="I5407" s="10">
        <v>52405.67</v>
      </c>
      <c r="J5407" s="11"/>
      <c r="K5407" s="7" t="s">
        <v>705</v>
      </c>
      <c r="L5407" s="12">
        <v>35</v>
      </c>
      <c r="M5407" s="11"/>
      <c r="N5407" s="38">
        <f>I5407*(100-$B$4)*(100-$B$5)/10000</f>
        <v>52405.67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10378</v>
      </c>
      <c r="D5408" s="7" t="s">
        <v>61</v>
      </c>
      <c r="E5408" s="7" t="s">
        <v>10817</v>
      </c>
      <c r="F5408" s="7" t="s">
        <v>31</v>
      </c>
      <c r="G5408" s="8">
        <v>8.1</v>
      </c>
      <c r="H5408" s="9">
        <v>6.4860000000000001E-2</v>
      </c>
      <c r="I5408" s="10">
        <v>55025.95</v>
      </c>
      <c r="J5408" s="11"/>
      <c r="K5408" s="7" t="s">
        <v>705</v>
      </c>
      <c r="L5408" s="12">
        <v>35</v>
      </c>
      <c r="M5408" s="11"/>
      <c r="N5408" s="38">
        <f>I5408*(100-$B$4)*(100-$B$5)/10000</f>
        <v>55025.95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10378</v>
      </c>
      <c r="D5409" s="7" t="s">
        <v>61</v>
      </c>
      <c r="E5409" s="7" t="s">
        <v>10814</v>
      </c>
      <c r="F5409" s="7" t="s">
        <v>31</v>
      </c>
      <c r="G5409" s="8">
        <v>8.1</v>
      </c>
      <c r="H5409" s="9">
        <v>6.4860000000000001E-2</v>
      </c>
      <c r="I5409" s="10">
        <v>52405.67</v>
      </c>
      <c r="J5409" s="11"/>
      <c r="K5409" s="7" t="s">
        <v>705</v>
      </c>
      <c r="L5409" s="12">
        <v>35</v>
      </c>
      <c r="M5409" s="11"/>
      <c r="N5409" s="38">
        <f>I5409*(100-$B$4)*(100-$B$5)/10000</f>
        <v>52405.67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261</v>
      </c>
      <c r="D5410" s="7" t="s">
        <v>29</v>
      </c>
      <c r="E5410" s="7" t="s">
        <v>10453</v>
      </c>
      <c r="F5410" s="7" t="s">
        <v>31</v>
      </c>
      <c r="G5410" s="8">
        <v>8.1</v>
      </c>
      <c r="H5410" s="9">
        <v>6.4860000000000001E-2</v>
      </c>
      <c r="I5410" s="10">
        <v>51450.64</v>
      </c>
      <c r="J5410" s="11"/>
      <c r="K5410" s="7"/>
      <c r="L5410" s="12">
        <v>25</v>
      </c>
      <c r="M5410" s="11"/>
      <c r="N5410" s="38">
        <f>I5410*(100-$B$4)*(100-$B$5)/10000</f>
        <v>51450.64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261</v>
      </c>
      <c r="D5411" s="7" t="s">
        <v>29</v>
      </c>
      <c r="E5411" s="7" t="s">
        <v>10842</v>
      </c>
      <c r="F5411" s="7" t="s">
        <v>31</v>
      </c>
      <c r="G5411" s="8">
        <v>8.1</v>
      </c>
      <c r="H5411" s="9">
        <v>6.4860000000000001E-2</v>
      </c>
      <c r="I5411" s="10">
        <v>51450.64</v>
      </c>
      <c r="J5411" s="11"/>
      <c r="K5411" s="7"/>
      <c r="L5411" s="12">
        <v>25</v>
      </c>
      <c r="M5411" s="11"/>
      <c r="N5411" s="38">
        <f>I5411*(100-$B$4)*(100-$B$5)/10000</f>
        <v>51450.64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10843</v>
      </c>
      <c r="B5412" s="7" t="s">
        <v>10844</v>
      </c>
      <c r="C5412" s="7" t="s">
        <v>261</v>
      </c>
      <c r="D5412" s="7" t="s">
        <v>29</v>
      </c>
      <c r="E5412" s="7" t="s">
        <v>10845</v>
      </c>
      <c r="F5412" s="7" t="s">
        <v>31</v>
      </c>
      <c r="G5412" s="8">
        <v>8.1</v>
      </c>
      <c r="H5412" s="9">
        <v>6.4860000000000001E-2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29</v>
      </c>
      <c r="E5413" s="7" t="s">
        <v>10845</v>
      </c>
      <c r="F5413" s="7" t="s">
        <v>31</v>
      </c>
      <c r="G5413" s="8">
        <v>8.1</v>
      </c>
      <c r="H5413" s="9">
        <v>6.4860000000000001E-2</v>
      </c>
      <c r="I5413" s="10">
        <v>58030.8</v>
      </c>
      <c r="J5413" s="11"/>
      <c r="K5413" s="7" t="s">
        <v>705</v>
      </c>
      <c r="L5413" s="12">
        <v>35</v>
      </c>
      <c r="M5413" s="11"/>
      <c r="N5413" s="38">
        <f>I5413*(100-$B$4)*(100-$B$5)/10000</f>
        <v>58030.8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29</v>
      </c>
      <c r="E5414" s="7" t="s">
        <v>10453</v>
      </c>
      <c r="F5414" s="7" t="s">
        <v>31</v>
      </c>
      <c r="G5414" s="8">
        <v>8.1</v>
      </c>
      <c r="H5414" s="9">
        <v>6.4860000000000001E-2</v>
      </c>
      <c r="I5414" s="10">
        <v>55267.43</v>
      </c>
      <c r="J5414" s="11"/>
      <c r="K5414" s="7" t="s">
        <v>705</v>
      </c>
      <c r="L5414" s="12">
        <v>35</v>
      </c>
      <c r="M5414" s="11"/>
      <c r="N5414" s="38">
        <f>I5414*(100-$B$4)*(100-$B$5)/10000</f>
        <v>55267.43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29</v>
      </c>
      <c r="E5415" s="7" t="s">
        <v>10842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10453</v>
      </c>
      <c r="F5416" s="7" t="s">
        <v>31</v>
      </c>
      <c r="G5416" s="8">
        <v>8.1</v>
      </c>
      <c r="H5416" s="9">
        <v>6.4860000000000001E-2</v>
      </c>
      <c r="I5416" s="10">
        <v>51450.64</v>
      </c>
      <c r="J5416" s="11"/>
      <c r="K5416" s="7"/>
      <c r="L5416" s="12">
        <v>25</v>
      </c>
      <c r="M5416" s="11"/>
      <c r="N5416" s="38">
        <f>I5416*(100-$B$4)*(100-$B$5)/10000</f>
        <v>51450.64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10842</v>
      </c>
      <c r="F5417" s="7" t="s">
        <v>31</v>
      </c>
      <c r="G5417" s="8">
        <v>8.1</v>
      </c>
      <c r="H5417" s="9">
        <v>6.4860000000000001E-2</v>
      </c>
      <c r="I5417" s="10">
        <v>51450.64</v>
      </c>
      <c r="J5417" s="12">
        <v>2</v>
      </c>
      <c r="K5417" s="7"/>
      <c r="L5417" s="12">
        <v>25</v>
      </c>
      <c r="M5417" s="11"/>
      <c r="N5417" s="38">
        <f>I5417*(100-$B$4)*(100-$B$5)/10000</f>
        <v>51450.64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10856</v>
      </c>
      <c r="B5418" s="7" t="s">
        <v>10857</v>
      </c>
      <c r="C5418" s="7" t="s">
        <v>261</v>
      </c>
      <c r="D5418" s="7" t="s">
        <v>61</v>
      </c>
      <c r="E5418" s="7" t="s">
        <v>10845</v>
      </c>
      <c r="F5418" s="7" t="s">
        <v>31</v>
      </c>
      <c r="G5418" s="8">
        <v>8.1</v>
      </c>
      <c r="H5418" s="9">
        <v>6.4860000000000001E-2</v>
      </c>
      <c r="I5418" s="10">
        <v>54023.17</v>
      </c>
      <c r="J5418" s="11"/>
      <c r="K5418" s="7"/>
      <c r="L5418" s="12">
        <v>25</v>
      </c>
      <c r="M5418" s="11"/>
      <c r="N5418" s="38">
        <f>I5418*(100-$B$4)*(100-$B$5)/10000</f>
        <v>54023.17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10858</v>
      </c>
      <c r="B5419" s="7" t="s">
        <v>10859</v>
      </c>
      <c r="C5419" s="7" t="s">
        <v>261</v>
      </c>
      <c r="D5419" s="7" t="s">
        <v>61</v>
      </c>
      <c r="E5419" s="7" t="s">
        <v>10845</v>
      </c>
      <c r="F5419" s="7" t="s">
        <v>31</v>
      </c>
      <c r="G5419" s="8">
        <v>8.1</v>
      </c>
      <c r="H5419" s="9">
        <v>6.4860000000000001E-2</v>
      </c>
      <c r="I5419" s="10">
        <v>58030.8</v>
      </c>
      <c r="J5419" s="11"/>
      <c r="K5419" s="7" t="s">
        <v>705</v>
      </c>
      <c r="L5419" s="12">
        <v>35</v>
      </c>
      <c r="M5419" s="11"/>
      <c r="N5419" s="38">
        <f>I5419*(100-$B$4)*(100-$B$5)/10000</f>
        <v>58030.8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261</v>
      </c>
      <c r="D5420" s="7" t="s">
        <v>61</v>
      </c>
      <c r="E5420" s="7" t="s">
        <v>10453</v>
      </c>
      <c r="F5420" s="7" t="s">
        <v>31</v>
      </c>
      <c r="G5420" s="8">
        <v>8.1</v>
      </c>
      <c r="H5420" s="9">
        <v>6.4860000000000001E-2</v>
      </c>
      <c r="I5420" s="10">
        <v>55267.43</v>
      </c>
      <c r="J5420" s="11"/>
      <c r="K5420" s="7" t="s">
        <v>705</v>
      </c>
      <c r="L5420" s="12">
        <v>35</v>
      </c>
      <c r="M5420" s="11"/>
      <c r="N5420" s="38">
        <f>I5420*(100-$B$4)*(100-$B$5)/10000</f>
        <v>55267.43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261</v>
      </c>
      <c r="D5421" s="7" t="s">
        <v>61</v>
      </c>
      <c r="E5421" s="7" t="s">
        <v>10842</v>
      </c>
      <c r="F5421" s="7" t="s">
        <v>31</v>
      </c>
      <c r="G5421" s="8">
        <v>8.1</v>
      </c>
      <c r="H5421" s="9">
        <v>6.4860000000000001E-2</v>
      </c>
      <c r="I5421" s="10">
        <v>55267.43</v>
      </c>
      <c r="J5421" s="11"/>
      <c r="K5421" s="7" t="s">
        <v>705</v>
      </c>
      <c r="L5421" s="12">
        <v>35</v>
      </c>
      <c r="M5421" s="11"/>
      <c r="N5421" s="38">
        <f>I5421*(100-$B$4)*(100-$B$5)/10000</f>
        <v>55267.43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11.1" customHeight="1" outlineLevel="4" x14ac:dyDescent="0.2">
      <c r="A5422" s="30" t="s">
        <v>10864</v>
      </c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7"/>
      <c r="O5422" s="37"/>
      <c r="P5422" s="37"/>
      <c r="Q5422" s="37"/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10528</v>
      </c>
      <c r="D5423" s="7" t="s">
        <v>29</v>
      </c>
      <c r="E5423" s="7" t="s">
        <v>10867</v>
      </c>
      <c r="F5423" s="7" t="s">
        <v>31</v>
      </c>
      <c r="G5423" s="8">
        <v>8.5</v>
      </c>
      <c r="H5423" s="9">
        <v>3.6299999999999999E-2</v>
      </c>
      <c r="I5423" s="10">
        <v>57539.45</v>
      </c>
      <c r="J5423" s="11"/>
      <c r="K5423" s="7"/>
      <c r="L5423" s="12">
        <v>25</v>
      </c>
      <c r="M5423" s="11"/>
      <c r="N5423" s="38">
        <f>I5423*(100-$B$4)*(100-$B$5)/10000</f>
        <v>57539.45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10528</v>
      </c>
      <c r="D5424" s="7" t="s">
        <v>29</v>
      </c>
      <c r="E5424" s="7" t="s">
        <v>10529</v>
      </c>
      <c r="F5424" s="7" t="s">
        <v>31</v>
      </c>
      <c r="G5424" s="8">
        <v>8.5</v>
      </c>
      <c r="H5424" s="9">
        <v>3.6299999999999999E-2</v>
      </c>
      <c r="I5424" s="10">
        <v>57539.45</v>
      </c>
      <c r="J5424" s="11"/>
      <c r="K5424" s="7"/>
      <c r="L5424" s="12">
        <v>25</v>
      </c>
      <c r="M5424" s="11"/>
      <c r="N5424" s="38">
        <f>I5424*(100-$B$4)*(100-$B$5)/10000</f>
        <v>57539.45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10528</v>
      </c>
      <c r="D5425" s="7" t="s">
        <v>29</v>
      </c>
      <c r="E5425" s="7" t="s">
        <v>10872</v>
      </c>
      <c r="F5425" s="7" t="s">
        <v>31</v>
      </c>
      <c r="G5425" s="8">
        <v>8.5</v>
      </c>
      <c r="H5425" s="9">
        <v>3.6299999999999999E-2</v>
      </c>
      <c r="I5425" s="10">
        <v>60416.42</v>
      </c>
      <c r="J5425" s="11"/>
      <c r="K5425" s="7"/>
      <c r="L5425" s="12">
        <v>25</v>
      </c>
      <c r="M5425" s="11"/>
      <c r="N5425" s="38">
        <f>I5425*(100-$B$4)*(100-$B$5)/10000</f>
        <v>60416.42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10528</v>
      </c>
      <c r="D5426" s="7" t="s">
        <v>29</v>
      </c>
      <c r="E5426" s="7" t="s">
        <v>10529</v>
      </c>
      <c r="F5426" s="7" t="s">
        <v>31</v>
      </c>
      <c r="G5426" s="8">
        <v>8.5</v>
      </c>
      <c r="H5426" s="9">
        <v>3.6299999999999999E-2</v>
      </c>
      <c r="I5426" s="10">
        <v>61356.24</v>
      </c>
      <c r="J5426" s="11"/>
      <c r="K5426" s="7" t="s">
        <v>705</v>
      </c>
      <c r="L5426" s="12">
        <v>35</v>
      </c>
      <c r="M5426" s="11"/>
      <c r="N5426" s="38">
        <f>I5426*(100-$B$4)*(100-$B$5)/10000</f>
        <v>61356.24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10528</v>
      </c>
      <c r="D5427" s="7" t="s">
        <v>29</v>
      </c>
      <c r="E5427" s="7" t="s">
        <v>10867</v>
      </c>
      <c r="F5427" s="7" t="s">
        <v>31</v>
      </c>
      <c r="G5427" s="8">
        <v>8.5</v>
      </c>
      <c r="H5427" s="9">
        <v>3.6299999999999999E-2</v>
      </c>
      <c r="I5427" s="10">
        <v>61356.24</v>
      </c>
      <c r="J5427" s="11"/>
      <c r="K5427" s="7" t="s">
        <v>705</v>
      </c>
      <c r="L5427" s="12">
        <v>25</v>
      </c>
      <c r="M5427" s="11"/>
      <c r="N5427" s="38">
        <f>I5427*(100-$B$4)*(100-$B$5)/10000</f>
        <v>61356.24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10528</v>
      </c>
      <c r="D5428" s="7" t="s">
        <v>29</v>
      </c>
      <c r="E5428" s="7" t="s">
        <v>10872</v>
      </c>
      <c r="F5428" s="7" t="s">
        <v>31</v>
      </c>
      <c r="G5428" s="8">
        <v>8.5</v>
      </c>
      <c r="H5428" s="9">
        <v>3.6299999999999999E-2</v>
      </c>
      <c r="I5428" s="10">
        <v>64424.05</v>
      </c>
      <c r="J5428" s="11"/>
      <c r="K5428" s="7" t="s">
        <v>705</v>
      </c>
      <c r="L5428" s="12">
        <v>35</v>
      </c>
      <c r="M5428" s="11"/>
      <c r="N5428" s="38">
        <f>I5428*(100-$B$4)*(100-$B$5)/10000</f>
        <v>64424.05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10528</v>
      </c>
      <c r="D5429" s="7" t="s">
        <v>61</v>
      </c>
      <c r="E5429" s="7" t="s">
        <v>10867</v>
      </c>
      <c r="F5429" s="7" t="s">
        <v>31</v>
      </c>
      <c r="G5429" s="8">
        <v>8.5</v>
      </c>
      <c r="H5429" s="9">
        <v>3.6299999999999999E-2</v>
      </c>
      <c r="I5429" s="10">
        <v>57539.45</v>
      </c>
      <c r="J5429" s="11"/>
      <c r="K5429" s="7"/>
      <c r="L5429" s="12">
        <v>25</v>
      </c>
      <c r="M5429" s="11"/>
      <c r="N5429" s="38">
        <f>I5429*(100-$B$4)*(100-$B$5)/10000</f>
        <v>57539.45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10528</v>
      </c>
      <c r="D5430" s="7" t="s">
        <v>61</v>
      </c>
      <c r="E5430" s="7" t="s">
        <v>10529</v>
      </c>
      <c r="F5430" s="7" t="s">
        <v>31</v>
      </c>
      <c r="G5430" s="8">
        <v>8.5</v>
      </c>
      <c r="H5430" s="9">
        <v>3.6299999999999999E-2</v>
      </c>
      <c r="I5430" s="10">
        <v>57539.45</v>
      </c>
      <c r="J5430" s="11"/>
      <c r="K5430" s="7"/>
      <c r="L5430" s="12">
        <v>25</v>
      </c>
      <c r="M5430" s="11"/>
      <c r="N5430" s="38">
        <f>I5430*(100-$B$4)*(100-$B$5)/10000</f>
        <v>57539.45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10883</v>
      </c>
      <c r="B5431" s="7" t="s">
        <v>10884</v>
      </c>
      <c r="C5431" s="7" t="s">
        <v>10528</v>
      </c>
      <c r="D5431" s="7" t="s">
        <v>61</v>
      </c>
      <c r="E5431" s="7" t="s">
        <v>10872</v>
      </c>
      <c r="F5431" s="7" t="s">
        <v>31</v>
      </c>
      <c r="G5431" s="8">
        <v>8.5</v>
      </c>
      <c r="H5431" s="9">
        <v>3.6299999999999999E-2</v>
      </c>
      <c r="I5431" s="10">
        <v>60416.42</v>
      </c>
      <c r="J5431" s="11"/>
      <c r="K5431" s="7"/>
      <c r="L5431" s="12">
        <v>25</v>
      </c>
      <c r="M5431" s="11"/>
      <c r="N5431" s="38">
        <f>I5431*(100-$B$4)*(100-$B$5)/10000</f>
        <v>60416.42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10885</v>
      </c>
      <c r="B5432" s="7" t="s">
        <v>10886</v>
      </c>
      <c r="C5432" s="7" t="s">
        <v>10528</v>
      </c>
      <c r="D5432" s="7" t="s">
        <v>61</v>
      </c>
      <c r="E5432" s="7" t="s">
        <v>10529</v>
      </c>
      <c r="F5432" s="7" t="s">
        <v>31</v>
      </c>
      <c r="G5432" s="8">
        <v>8.5</v>
      </c>
      <c r="H5432" s="9">
        <v>3.6299999999999999E-2</v>
      </c>
      <c r="I5432" s="10">
        <v>61356.24</v>
      </c>
      <c r="J5432" s="11"/>
      <c r="K5432" s="7" t="s">
        <v>705</v>
      </c>
      <c r="L5432" s="12">
        <v>35</v>
      </c>
      <c r="M5432" s="11"/>
      <c r="N5432" s="38">
        <f>I5432*(100-$B$4)*(100-$B$5)/10000</f>
        <v>61356.24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10528</v>
      </c>
      <c r="D5433" s="7" t="s">
        <v>61</v>
      </c>
      <c r="E5433" s="7" t="s">
        <v>10872</v>
      </c>
      <c r="F5433" s="7" t="s">
        <v>31</v>
      </c>
      <c r="G5433" s="8">
        <v>8.5</v>
      </c>
      <c r="H5433" s="9">
        <v>3.6299999999999999E-2</v>
      </c>
      <c r="I5433" s="10">
        <v>64424.05</v>
      </c>
      <c r="J5433" s="11"/>
      <c r="K5433" s="7" t="s">
        <v>705</v>
      </c>
      <c r="L5433" s="12">
        <v>35</v>
      </c>
      <c r="M5433" s="11"/>
      <c r="N5433" s="38">
        <f>I5433*(100-$B$4)*(100-$B$5)/10000</f>
        <v>64424.05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10528</v>
      </c>
      <c r="D5434" s="7" t="s">
        <v>61</v>
      </c>
      <c r="E5434" s="7" t="s">
        <v>10867</v>
      </c>
      <c r="F5434" s="7" t="s">
        <v>31</v>
      </c>
      <c r="G5434" s="8">
        <v>8.5</v>
      </c>
      <c r="H5434" s="9">
        <v>3.6299999999999999E-2</v>
      </c>
      <c r="I5434" s="10">
        <v>61356.24</v>
      </c>
      <c r="J5434" s="11"/>
      <c r="K5434" s="7" t="s">
        <v>705</v>
      </c>
      <c r="L5434" s="12">
        <v>35</v>
      </c>
      <c r="M5434" s="11"/>
      <c r="N5434" s="38">
        <f>I5434*(100-$B$4)*(100-$B$5)/10000</f>
        <v>61356.24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11.1" customHeight="1" outlineLevel="4" x14ac:dyDescent="0.2">
      <c r="A5435" s="30" t="s">
        <v>10891</v>
      </c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7"/>
      <c r="O5435" s="37"/>
      <c r="P5435" s="37"/>
      <c r="Q5435" s="37"/>
    </row>
    <row r="5436" spans="1:17" ht="35.1" customHeight="1" outlineLevel="5" x14ac:dyDescent="0.2">
      <c r="A5436" s="6" t="s">
        <v>10892</v>
      </c>
      <c r="B5436" s="7" t="s">
        <v>10893</v>
      </c>
      <c r="C5436" s="7" t="s">
        <v>10604</v>
      </c>
      <c r="D5436" s="7" t="s">
        <v>29</v>
      </c>
      <c r="E5436" s="7" t="s">
        <v>10894</v>
      </c>
      <c r="F5436" s="7" t="s">
        <v>31</v>
      </c>
      <c r="G5436" s="8">
        <v>10.37</v>
      </c>
      <c r="H5436" s="9">
        <v>6.4864000000000005E-2</v>
      </c>
      <c r="I5436" s="10">
        <v>79596.259999999995</v>
      </c>
      <c r="J5436" s="11"/>
      <c r="K5436" s="7"/>
      <c r="L5436" s="12">
        <v>25</v>
      </c>
      <c r="M5436" s="11"/>
      <c r="N5436" s="38">
        <f>I5436*(100-$B$4)*(100-$B$5)/10000</f>
        <v>79596.259999999995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10604</v>
      </c>
      <c r="D5437" s="7" t="s">
        <v>29</v>
      </c>
      <c r="E5437" s="7" t="s">
        <v>10605</v>
      </c>
      <c r="F5437" s="7" t="s">
        <v>31</v>
      </c>
      <c r="G5437" s="8">
        <v>10.37</v>
      </c>
      <c r="H5437" s="9">
        <v>6.4864000000000005E-2</v>
      </c>
      <c r="I5437" s="10">
        <v>75805.960000000006</v>
      </c>
      <c r="J5437" s="11"/>
      <c r="K5437" s="7"/>
      <c r="L5437" s="12">
        <v>25</v>
      </c>
      <c r="M5437" s="11"/>
      <c r="N5437" s="38">
        <f>I5437*(100-$B$4)*(100-$B$5)/10000</f>
        <v>75805.960000000006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10604</v>
      </c>
      <c r="D5438" s="7" t="s">
        <v>29</v>
      </c>
      <c r="E5438" s="7" t="s">
        <v>10899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10604</v>
      </c>
      <c r="D5439" s="7" t="s">
        <v>29</v>
      </c>
      <c r="E5439" s="7" t="s">
        <v>10605</v>
      </c>
      <c r="F5439" s="7" t="s">
        <v>31</v>
      </c>
      <c r="G5439" s="8">
        <v>12.6</v>
      </c>
      <c r="H5439" s="9">
        <v>6.4864000000000005E-2</v>
      </c>
      <c r="I5439" s="10">
        <v>79622.75</v>
      </c>
      <c r="J5439" s="11"/>
      <c r="K5439" s="7" t="s">
        <v>705</v>
      </c>
      <c r="L5439" s="12">
        <v>35</v>
      </c>
      <c r="M5439" s="11"/>
      <c r="N5439" s="38">
        <f>I5439*(100-$B$4)*(100-$B$5)/10000</f>
        <v>79622.75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10604</v>
      </c>
      <c r="D5440" s="7" t="s">
        <v>29</v>
      </c>
      <c r="E5440" s="7" t="s">
        <v>10894</v>
      </c>
      <c r="F5440" s="7" t="s">
        <v>31</v>
      </c>
      <c r="G5440" s="8">
        <v>10.37</v>
      </c>
      <c r="H5440" s="9">
        <v>6.4864000000000005E-2</v>
      </c>
      <c r="I5440" s="10">
        <v>83130.27</v>
      </c>
      <c r="J5440" s="11"/>
      <c r="K5440" s="7" t="s">
        <v>705</v>
      </c>
      <c r="L5440" s="12">
        <v>35</v>
      </c>
      <c r="M5440" s="11"/>
      <c r="N5440" s="38">
        <f>I5440*(100-$B$4)*(100-$B$5)/10000</f>
        <v>83130.27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10604</v>
      </c>
      <c r="D5441" s="7" t="s">
        <v>29</v>
      </c>
      <c r="E5441" s="7" t="s">
        <v>10899</v>
      </c>
      <c r="F5441" s="7" t="s">
        <v>31</v>
      </c>
      <c r="G5441" s="8">
        <v>12.6</v>
      </c>
      <c r="H5441" s="9">
        <v>6.4864000000000005E-2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10604</v>
      </c>
      <c r="D5442" s="7" t="s">
        <v>61</v>
      </c>
      <c r="E5442" s="7" t="s">
        <v>10605</v>
      </c>
      <c r="F5442" s="7" t="s">
        <v>31</v>
      </c>
      <c r="G5442" s="8">
        <v>10.37</v>
      </c>
      <c r="H5442" s="9">
        <v>6.4864000000000005E-2</v>
      </c>
      <c r="I5442" s="10">
        <v>75805.960000000006</v>
      </c>
      <c r="J5442" s="11"/>
      <c r="K5442" s="7"/>
      <c r="L5442" s="12">
        <v>25</v>
      </c>
      <c r="M5442" s="11"/>
      <c r="N5442" s="38">
        <f>I5442*(100-$B$4)*(100-$B$5)/10000</f>
        <v>75805.960000000006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10604</v>
      </c>
      <c r="D5443" s="7" t="s">
        <v>61</v>
      </c>
      <c r="E5443" s="7" t="s">
        <v>10894</v>
      </c>
      <c r="F5443" s="7" t="s">
        <v>31</v>
      </c>
      <c r="G5443" s="8">
        <v>10.37</v>
      </c>
      <c r="H5443" s="9">
        <v>6.4864000000000005E-2</v>
      </c>
      <c r="I5443" s="10">
        <v>79596.259999999995</v>
      </c>
      <c r="J5443" s="11"/>
      <c r="K5443" s="7"/>
      <c r="L5443" s="12">
        <v>25</v>
      </c>
      <c r="M5443" s="11"/>
      <c r="N5443" s="38">
        <f>I5443*(100-$B$4)*(100-$B$5)/10000</f>
        <v>79596.259999999995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10910</v>
      </c>
      <c r="B5444" s="7" t="s">
        <v>10911</v>
      </c>
      <c r="C5444" s="7" t="s">
        <v>10604</v>
      </c>
      <c r="D5444" s="7" t="s">
        <v>61</v>
      </c>
      <c r="E5444" s="7" t="s">
        <v>10899</v>
      </c>
      <c r="F5444" s="7" t="s">
        <v>31</v>
      </c>
      <c r="G5444" s="8">
        <v>10.37</v>
      </c>
      <c r="H5444" s="9">
        <v>6.4864000000000005E-2</v>
      </c>
      <c r="I5444" s="10">
        <v>75805.960000000006</v>
      </c>
      <c r="J5444" s="11"/>
      <c r="K5444" s="7"/>
      <c r="L5444" s="12">
        <v>25</v>
      </c>
      <c r="M5444" s="11"/>
      <c r="N5444" s="38">
        <f>I5444*(100-$B$4)*(100-$B$5)/10000</f>
        <v>75805.960000000006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10604</v>
      </c>
      <c r="D5445" s="7" t="s">
        <v>61</v>
      </c>
      <c r="E5445" s="7" t="s">
        <v>10894</v>
      </c>
      <c r="F5445" s="7" t="s">
        <v>31</v>
      </c>
      <c r="G5445" s="8">
        <v>10.37</v>
      </c>
      <c r="H5445" s="9">
        <v>6.4864000000000005E-2</v>
      </c>
      <c r="I5445" s="10">
        <v>83130.27</v>
      </c>
      <c r="J5445" s="11"/>
      <c r="K5445" s="7" t="s">
        <v>705</v>
      </c>
      <c r="L5445" s="12">
        <v>35</v>
      </c>
      <c r="M5445" s="11"/>
      <c r="N5445" s="38">
        <f>I5445*(100-$B$4)*(100-$B$5)/10000</f>
        <v>83130.27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10604</v>
      </c>
      <c r="D5446" s="7" t="s">
        <v>61</v>
      </c>
      <c r="E5446" s="7" t="s">
        <v>10899</v>
      </c>
      <c r="F5446" s="7" t="s">
        <v>31</v>
      </c>
      <c r="G5446" s="8">
        <v>12.6</v>
      </c>
      <c r="H5446" s="9">
        <v>5.4053999999999998E-2</v>
      </c>
      <c r="I5446" s="10">
        <v>79622.75</v>
      </c>
      <c r="J5446" s="11"/>
      <c r="K5446" s="7" t="s">
        <v>705</v>
      </c>
      <c r="L5446" s="12">
        <v>35</v>
      </c>
      <c r="M5446" s="11"/>
      <c r="N5446" s="38">
        <f>I5446*(100-$B$4)*(100-$B$5)/10000</f>
        <v>79622.75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10604</v>
      </c>
      <c r="D5447" s="7" t="s">
        <v>61</v>
      </c>
      <c r="E5447" s="7" t="s">
        <v>10605</v>
      </c>
      <c r="F5447" s="7" t="s">
        <v>31</v>
      </c>
      <c r="G5447" s="8">
        <v>12.6</v>
      </c>
      <c r="H5447" s="9">
        <v>6.4864000000000005E-2</v>
      </c>
      <c r="I5447" s="10">
        <v>79622.75</v>
      </c>
      <c r="J5447" s="11"/>
      <c r="K5447" s="7" t="s">
        <v>705</v>
      </c>
      <c r="L5447" s="12">
        <v>35</v>
      </c>
      <c r="M5447" s="11"/>
      <c r="N5447" s="38">
        <f>I5447*(100-$B$4)*(100-$B$5)/10000</f>
        <v>79622.75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11.1" customHeight="1" outlineLevel="4" x14ac:dyDescent="0.2">
      <c r="A5448" s="30" t="s">
        <v>10918</v>
      </c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7"/>
      <c r="O5448" s="37"/>
      <c r="P5448" s="37"/>
      <c r="Q5448" s="37"/>
    </row>
    <row r="5449" spans="1:17" ht="35.1" customHeight="1" outlineLevel="5" x14ac:dyDescent="0.2">
      <c r="A5449" s="6" t="s">
        <v>10919</v>
      </c>
      <c r="B5449" s="7" t="s">
        <v>10920</v>
      </c>
      <c r="C5449" s="7" t="s">
        <v>9951</v>
      </c>
      <c r="D5449" s="7" t="s">
        <v>29</v>
      </c>
      <c r="E5449" s="7" t="s">
        <v>10234</v>
      </c>
      <c r="F5449" s="7" t="s">
        <v>31</v>
      </c>
      <c r="G5449" s="8">
        <v>7.6</v>
      </c>
      <c r="H5449" s="9">
        <v>3.6302000000000001E-2</v>
      </c>
      <c r="I5449" s="10">
        <v>42023.15</v>
      </c>
      <c r="J5449" s="11"/>
      <c r="K5449" s="7"/>
      <c r="L5449" s="12">
        <v>35</v>
      </c>
      <c r="M5449" s="11"/>
      <c r="N5449" s="38">
        <f>I5449*(100-$B$4)*(100-$B$5)/10000</f>
        <v>42023.15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10921</v>
      </c>
      <c r="B5450" s="7" t="s">
        <v>10922</v>
      </c>
      <c r="C5450" s="7" t="s">
        <v>254</v>
      </c>
      <c r="D5450" s="7" t="s">
        <v>29</v>
      </c>
      <c r="E5450" s="7" t="s">
        <v>10306</v>
      </c>
      <c r="F5450" s="7" t="s">
        <v>31</v>
      </c>
      <c r="G5450" s="8">
        <v>7.6</v>
      </c>
      <c r="H5450" s="9">
        <v>3.0252000000000001E-2</v>
      </c>
      <c r="I5450" s="10">
        <v>47374.36</v>
      </c>
      <c r="J5450" s="11"/>
      <c r="K5450" s="7"/>
      <c r="L5450" s="12">
        <v>35</v>
      </c>
      <c r="M5450" s="11"/>
      <c r="N5450" s="38">
        <f>I5450*(100-$B$4)*(100-$B$5)/10000</f>
        <v>47374.36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254</v>
      </c>
      <c r="D5451" s="7" t="s">
        <v>29</v>
      </c>
      <c r="E5451" s="7" t="s">
        <v>10306</v>
      </c>
      <c r="F5451" s="7" t="s">
        <v>31</v>
      </c>
      <c r="G5451" s="8">
        <v>7.6</v>
      </c>
      <c r="H5451" s="9">
        <v>3.6302000000000001E-2</v>
      </c>
      <c r="I5451" s="10">
        <v>36021.550000000003</v>
      </c>
      <c r="J5451" s="11"/>
      <c r="K5451" s="7"/>
      <c r="L5451" s="12">
        <v>35</v>
      </c>
      <c r="M5451" s="11"/>
      <c r="N5451" s="38">
        <f>I5451*(100-$B$4)*(100-$B$5)/10000</f>
        <v>36021.550000000003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10378</v>
      </c>
      <c r="D5452" s="7" t="s">
        <v>29</v>
      </c>
      <c r="E5452" s="7" t="s">
        <v>10379</v>
      </c>
      <c r="F5452" s="7" t="s">
        <v>31</v>
      </c>
      <c r="G5452" s="8">
        <v>7.96</v>
      </c>
      <c r="H5452" s="9">
        <v>5.4053999999999998E-2</v>
      </c>
      <c r="I5452" s="10">
        <v>54358.12</v>
      </c>
      <c r="J5452" s="11"/>
      <c r="K5452" s="7"/>
      <c r="L5452" s="12">
        <v>35</v>
      </c>
      <c r="M5452" s="11"/>
      <c r="N5452" s="38">
        <f>I5452*(100-$B$4)*(100-$B$5)/10000</f>
        <v>54358.12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11.1" customHeight="1" outlineLevel="4" x14ac:dyDescent="0.2">
      <c r="A5453" s="30" t="s">
        <v>10927</v>
      </c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7"/>
      <c r="O5453" s="37"/>
      <c r="P5453" s="37"/>
      <c r="Q5453" s="37"/>
    </row>
    <row r="5454" spans="1:17" ht="23.1" customHeight="1" outlineLevel="5" x14ac:dyDescent="0.2">
      <c r="A5454" s="6" t="s">
        <v>10928</v>
      </c>
      <c r="B5454" s="7" t="s">
        <v>10929</v>
      </c>
      <c r="C5454" s="7"/>
      <c r="D5454" s="7"/>
      <c r="E5454" s="7" t="s">
        <v>52</v>
      </c>
      <c r="F5454" s="7" t="s">
        <v>31</v>
      </c>
      <c r="G5454" s="8">
        <v>0.4</v>
      </c>
      <c r="H5454" s="9">
        <v>7.2000000000000005E-4</v>
      </c>
      <c r="I5454" s="10">
        <v>1205.18</v>
      </c>
      <c r="J5454" s="12">
        <v>106</v>
      </c>
      <c r="K5454" s="7"/>
      <c r="L5454" s="11"/>
      <c r="M5454" s="11"/>
      <c r="N5454" s="38">
        <f>I5454*(100-$B$4)*(100-$B$5)/10000</f>
        <v>1205.18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3" x14ac:dyDescent="0.2">
      <c r="A5455" s="29" t="s">
        <v>10930</v>
      </c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36"/>
      <c r="O5455" s="36"/>
      <c r="P5455" s="36"/>
      <c r="Q5455" s="36"/>
    </row>
    <row r="5456" spans="1:17" ht="11.1" customHeight="1" outlineLevel="4" x14ac:dyDescent="0.2">
      <c r="A5456" s="30" t="s">
        <v>10931</v>
      </c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7"/>
      <c r="O5456" s="37"/>
      <c r="P5456" s="37"/>
      <c r="Q5456" s="37"/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10680</v>
      </c>
      <c r="F5457" s="7" t="s">
        <v>31</v>
      </c>
      <c r="G5457" s="8">
        <v>4.83</v>
      </c>
      <c r="H5457" s="9">
        <v>1.7639999999999999E-2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10934</v>
      </c>
      <c r="B5458" s="7" t="s">
        <v>10935</v>
      </c>
      <c r="C5458" s="7" t="s">
        <v>2064</v>
      </c>
      <c r="D5458" s="7" t="s">
        <v>29</v>
      </c>
      <c r="E5458" s="7" t="s">
        <v>572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10936</v>
      </c>
      <c r="B5459" s="7" t="s">
        <v>10937</v>
      </c>
      <c r="C5459" s="7" t="s">
        <v>2064</v>
      </c>
      <c r="D5459" s="7" t="s">
        <v>29</v>
      </c>
      <c r="E5459" s="7" t="s">
        <v>10680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10938</v>
      </c>
      <c r="B5460" s="7" t="s">
        <v>10939</v>
      </c>
      <c r="C5460" s="7" t="s">
        <v>2064</v>
      </c>
      <c r="D5460" s="7" t="s">
        <v>29</v>
      </c>
      <c r="E5460" s="7" t="s">
        <v>10680</v>
      </c>
      <c r="F5460" s="7" t="s">
        <v>31</v>
      </c>
      <c r="G5460" s="8">
        <v>5.41</v>
      </c>
      <c r="H5460" s="9">
        <v>2.1167999999999999E-2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10940</v>
      </c>
      <c r="B5461" s="7" t="s">
        <v>10941</v>
      </c>
      <c r="C5461" s="7" t="s">
        <v>2064</v>
      </c>
      <c r="D5461" s="7" t="s">
        <v>29</v>
      </c>
      <c r="E5461" s="7" t="s">
        <v>10942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7931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10680</v>
      </c>
      <c r="F5463" s="7" t="s">
        <v>31</v>
      </c>
      <c r="G5463" s="8">
        <v>5.41</v>
      </c>
      <c r="H5463" s="9">
        <v>2.1167999999999999E-2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20650.28</v>
      </c>
      <c r="J5464" s="11"/>
      <c r="K5464" s="7"/>
      <c r="L5464" s="12">
        <v>35</v>
      </c>
      <c r="M5464" s="11"/>
      <c r="N5464" s="38">
        <f>I5464*(100-$B$4)*(100-$B$5)/10000</f>
        <v>20650.28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20650.28</v>
      </c>
      <c r="J5465" s="11"/>
      <c r="K5465" s="7"/>
      <c r="L5465" s="12">
        <v>35</v>
      </c>
      <c r="M5465" s="11"/>
      <c r="N5465" s="38">
        <f>I5465*(100-$B$4)*(100-$B$5)/10000</f>
        <v>20650.28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20650.28</v>
      </c>
      <c r="J5466" s="11"/>
      <c r="K5466" s="7"/>
      <c r="L5466" s="12">
        <v>35</v>
      </c>
      <c r="M5466" s="11"/>
      <c r="N5466" s="38">
        <f>I5466*(100-$B$4)*(100-$B$5)/10000</f>
        <v>20650.28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10942</v>
      </c>
      <c r="F5467" s="7" t="s">
        <v>31</v>
      </c>
      <c r="G5467" s="8">
        <v>5.41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10680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2.1167999999999999E-2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7931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10680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10680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10942</v>
      </c>
      <c r="F5474" s="7" t="s">
        <v>31</v>
      </c>
      <c r="G5474" s="8">
        <v>5.41</v>
      </c>
      <c r="H5474" s="9">
        <v>1.7639999999999999E-2</v>
      </c>
      <c r="I5474" s="10">
        <v>20527.5</v>
      </c>
      <c r="J5474" s="11"/>
      <c r="K5474" s="7" t="s">
        <v>705</v>
      </c>
      <c r="L5474" s="12">
        <v>35</v>
      </c>
      <c r="M5474" s="11"/>
      <c r="N5474" s="38">
        <f>I5474*(100-$B$4)*(100-$B$5)/10000</f>
        <v>20527.5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21553.88</v>
      </c>
      <c r="J5475" s="11"/>
      <c r="K5475" s="7" t="s">
        <v>705</v>
      </c>
      <c r="L5475" s="12">
        <v>35</v>
      </c>
      <c r="M5475" s="11"/>
      <c r="N5475" s="38">
        <f>I5475*(100-$B$4)*(100-$B$5)/10000</f>
        <v>21553.88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59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10680</v>
      </c>
      <c r="F5476" s="7" t="s">
        <v>31</v>
      </c>
      <c r="G5476" s="8">
        <v>5.41</v>
      </c>
      <c r="H5476" s="9">
        <v>2.1167999999999999E-2</v>
      </c>
      <c r="I5476" s="10">
        <v>20527.5</v>
      </c>
      <c r="J5476" s="11"/>
      <c r="K5476" s="7" t="s">
        <v>705</v>
      </c>
      <c r="L5476" s="12">
        <v>35</v>
      </c>
      <c r="M5476" s="11"/>
      <c r="N5476" s="38">
        <f>I5476*(100-$B$4)*(100-$B$5)/10000</f>
        <v>20527.5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21553.88</v>
      </c>
      <c r="J5477" s="11"/>
      <c r="K5477" s="7" t="s">
        <v>705</v>
      </c>
      <c r="L5477" s="12">
        <v>35</v>
      </c>
      <c r="M5477" s="11"/>
      <c r="N5477" s="38">
        <f>I5477*(100-$B$4)*(100-$B$5)/10000</f>
        <v>21553.88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572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10680</v>
      </c>
      <c r="F5483" s="7" t="s">
        <v>31</v>
      </c>
      <c r="G5483" s="8">
        <v>4.7300000000000004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10942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10680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7931</v>
      </c>
      <c r="F5486" s="7" t="s">
        <v>31</v>
      </c>
      <c r="G5486" s="8">
        <v>5.41</v>
      </c>
      <c r="H5486" s="9">
        <v>2.1167999999999999E-2</v>
      </c>
      <c r="I5486" s="10">
        <v>20650.28</v>
      </c>
      <c r="J5486" s="11"/>
      <c r="K5486" s="7"/>
      <c r="L5486" s="12">
        <v>35</v>
      </c>
      <c r="M5486" s="11"/>
      <c r="N5486" s="38">
        <f>I5486*(100-$B$4)*(100-$B$5)/10000</f>
        <v>20650.28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10942</v>
      </c>
      <c r="F5487" s="7" t="s">
        <v>31</v>
      </c>
      <c r="G5487" s="8">
        <v>5.41</v>
      </c>
      <c r="H5487" s="9">
        <v>1.7639999999999999E-2</v>
      </c>
      <c r="I5487" s="10">
        <v>19666.93</v>
      </c>
      <c r="J5487" s="11"/>
      <c r="K5487" s="7"/>
      <c r="L5487" s="12">
        <v>35</v>
      </c>
      <c r="M5487" s="11"/>
      <c r="N5487" s="38">
        <f>I5487*(100-$B$4)*(100-$B$5)/10000</f>
        <v>19666.93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10680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10680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10942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10942</v>
      </c>
      <c r="F5494" s="7" t="s">
        <v>31</v>
      </c>
      <c r="G5494" s="8">
        <v>5.41</v>
      </c>
      <c r="H5494" s="9">
        <v>1.7639999999999999E-2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10680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59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10680</v>
      </c>
      <c r="F5496" s="7" t="s">
        <v>31</v>
      </c>
      <c r="G5496" s="8">
        <v>5.41</v>
      </c>
      <c r="H5496" s="9">
        <v>2.1167999999999999E-2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7931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21553.88</v>
      </c>
      <c r="J5498" s="11"/>
      <c r="K5498" s="7" t="s">
        <v>705</v>
      </c>
      <c r="L5498" s="12">
        <v>35</v>
      </c>
      <c r="M5498" s="11"/>
      <c r="N5498" s="38">
        <f>I5498*(100-$B$4)*(100-$B$5)/10000</f>
        <v>21553.88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10680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11.1" customHeight="1" outlineLevel="4" x14ac:dyDescent="0.2">
      <c r="A5500" s="30" t="s">
        <v>11019</v>
      </c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7"/>
      <c r="O5500" s="37"/>
      <c r="P5500" s="37"/>
      <c r="Q5500" s="37"/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7978</v>
      </c>
      <c r="D5501" s="7" t="s">
        <v>29</v>
      </c>
      <c r="E5501" s="7" t="s">
        <v>11022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7978</v>
      </c>
      <c r="D5502" s="7" t="s">
        <v>29</v>
      </c>
      <c r="E5502" s="7" t="s">
        <v>11022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7978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7978</v>
      </c>
      <c r="D5504" s="7" t="s">
        <v>29</v>
      </c>
      <c r="E5504" s="7" t="s">
        <v>11029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7978</v>
      </c>
      <c r="D5505" s="7" t="s">
        <v>29</v>
      </c>
      <c r="E5505" s="7" t="s">
        <v>11022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25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7978</v>
      </c>
      <c r="D5506" s="7" t="s">
        <v>29</v>
      </c>
      <c r="E5506" s="7" t="s">
        <v>11022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7978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11036</v>
      </c>
      <c r="B5508" s="7" t="s">
        <v>11037</v>
      </c>
      <c r="C5508" s="7" t="s">
        <v>7978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27027.56</v>
      </c>
      <c r="J5508" s="11"/>
      <c r="K5508" s="7"/>
      <c r="L5508" s="12">
        <v>35</v>
      </c>
      <c r="M5508" s="11"/>
      <c r="N5508" s="38">
        <f>I5508*(100-$B$4)*(100-$B$5)/10000</f>
        <v>27027.56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11038</v>
      </c>
      <c r="B5509" s="7" t="s">
        <v>11039</v>
      </c>
      <c r="C5509" s="7" t="s">
        <v>7978</v>
      </c>
      <c r="D5509" s="7" t="s">
        <v>29</v>
      </c>
      <c r="E5509" s="7" t="s">
        <v>11029</v>
      </c>
      <c r="F5509" s="7" t="s">
        <v>31</v>
      </c>
      <c r="G5509" s="8">
        <v>6</v>
      </c>
      <c r="H5509" s="9">
        <v>2.9739999999999999E-2</v>
      </c>
      <c r="I5509" s="10">
        <v>25740.53</v>
      </c>
      <c r="J5509" s="11"/>
      <c r="K5509" s="7"/>
      <c r="L5509" s="12">
        <v>35</v>
      </c>
      <c r="M5509" s="11"/>
      <c r="N5509" s="38">
        <f>I5509*(100-$B$4)*(100-$B$5)/10000</f>
        <v>25740.53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11040</v>
      </c>
      <c r="B5510" s="7" t="s">
        <v>11041</v>
      </c>
      <c r="C5510" s="7" t="s">
        <v>7978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27027.56</v>
      </c>
      <c r="J5510" s="11"/>
      <c r="K5510" s="7"/>
      <c r="L5510" s="12">
        <v>35</v>
      </c>
      <c r="M5510" s="11"/>
      <c r="N5510" s="38">
        <f>I5510*(100-$B$4)*(100-$B$5)/10000</f>
        <v>27027.56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11042</v>
      </c>
      <c r="B5511" s="7" t="s">
        <v>11043</v>
      </c>
      <c r="C5511" s="7" t="s">
        <v>7978</v>
      </c>
      <c r="D5511" s="7" t="s">
        <v>29</v>
      </c>
      <c r="E5511" s="7" t="s">
        <v>11044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7978</v>
      </c>
      <c r="D5513" s="7" t="s">
        <v>29</v>
      </c>
      <c r="E5513" s="7" t="s">
        <v>11029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7978</v>
      </c>
      <c r="D5515" s="7" t="s">
        <v>29</v>
      </c>
      <c r="E5515" s="7" t="s">
        <v>11022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7978</v>
      </c>
      <c r="D5516" s="7" t="s">
        <v>29</v>
      </c>
      <c r="E5516" s="7" t="s">
        <v>11044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7978</v>
      </c>
      <c r="D5517" s="7" t="s">
        <v>29</v>
      </c>
      <c r="E5517" s="7" t="s">
        <v>11022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28748.82</v>
      </c>
      <c r="J5519" s="11"/>
      <c r="K5519" s="7" t="s">
        <v>705</v>
      </c>
      <c r="L5519" s="12">
        <v>35</v>
      </c>
      <c r="M5519" s="11"/>
      <c r="N5519" s="38">
        <f>I5519*(100-$B$4)*(100-$B$5)/10000</f>
        <v>28748.82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11061</v>
      </c>
      <c r="B5520" s="7" t="s">
        <v>11062</v>
      </c>
      <c r="C5520" s="7" t="s">
        <v>7978</v>
      </c>
      <c r="D5520" s="7" t="s">
        <v>29</v>
      </c>
      <c r="E5520" s="7" t="s">
        <v>11022</v>
      </c>
      <c r="F5520" s="7" t="s">
        <v>31</v>
      </c>
      <c r="G5520" s="8">
        <v>6</v>
      </c>
      <c r="H5520" s="9">
        <v>2.9739999999999999E-2</v>
      </c>
      <c r="I5520" s="10">
        <v>27379.83</v>
      </c>
      <c r="J5520" s="11"/>
      <c r="K5520" s="7" t="s">
        <v>705</v>
      </c>
      <c r="L5520" s="12">
        <v>35</v>
      </c>
      <c r="M5520" s="11"/>
      <c r="N5520" s="38">
        <f>I5520*(100-$B$4)*(100-$B$5)/10000</f>
        <v>27379.83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59.1" customHeight="1" outlineLevel="5" x14ac:dyDescent="0.2">
      <c r="A5521" s="6" t="s">
        <v>11063</v>
      </c>
      <c r="B5521" s="7" t="s">
        <v>11064</v>
      </c>
      <c r="C5521" s="7" t="s">
        <v>7978</v>
      </c>
      <c r="D5521" s="7" t="s">
        <v>29</v>
      </c>
      <c r="E5521" s="7" t="s">
        <v>11029</v>
      </c>
      <c r="F5521" s="7" t="s">
        <v>31</v>
      </c>
      <c r="G5521" s="8">
        <v>6</v>
      </c>
      <c r="H5521" s="9">
        <v>2.9739999999999999E-2</v>
      </c>
      <c r="I5521" s="10">
        <v>27379.83</v>
      </c>
      <c r="J5521" s="11"/>
      <c r="K5521" s="7" t="s">
        <v>705</v>
      </c>
      <c r="L5521" s="12">
        <v>35</v>
      </c>
      <c r="M5521" s="11"/>
      <c r="N5521" s="38">
        <f>I5521*(100-$B$4)*(100-$B$5)/10000</f>
        <v>27379.83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7978</v>
      </c>
      <c r="D5522" s="7" t="s">
        <v>29</v>
      </c>
      <c r="E5522" s="7" t="s">
        <v>11022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7978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7978</v>
      </c>
      <c r="D5524" s="7" t="s">
        <v>61</v>
      </c>
      <c r="E5524" s="7" t="s">
        <v>11022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7978</v>
      </c>
      <c r="D5525" s="7" t="s">
        <v>61</v>
      </c>
      <c r="E5525" s="7" t="s">
        <v>11022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7978</v>
      </c>
      <c r="D5526" s="7" t="s">
        <v>61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7978</v>
      </c>
      <c r="D5527" s="7" t="s">
        <v>61</v>
      </c>
      <c r="E5527" s="7" t="s">
        <v>11029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7978</v>
      </c>
      <c r="D5528" s="7" t="s">
        <v>61</v>
      </c>
      <c r="E5528" s="7" t="s">
        <v>11022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7978</v>
      </c>
      <c r="D5529" s="7" t="s">
        <v>61</v>
      </c>
      <c r="E5529" s="7" t="s">
        <v>11022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7978</v>
      </c>
      <c r="D5530" s="7" t="s">
        <v>61</v>
      </c>
      <c r="E5530" s="7" t="s">
        <v>11029</v>
      </c>
      <c r="F5530" s="7" t="s">
        <v>31</v>
      </c>
      <c r="G5530" s="8">
        <v>6</v>
      </c>
      <c r="H5530" s="9">
        <v>2.9739999999999999E-2</v>
      </c>
      <c r="I5530" s="10">
        <v>25740.53</v>
      </c>
      <c r="J5530" s="11"/>
      <c r="K5530" s="7"/>
      <c r="L5530" s="12">
        <v>35</v>
      </c>
      <c r="M5530" s="11"/>
      <c r="N5530" s="38">
        <f>I5530*(100-$B$4)*(100-$B$5)/10000</f>
        <v>25740.53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7978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27027.56</v>
      </c>
      <c r="J5531" s="11"/>
      <c r="K5531" s="7"/>
      <c r="L5531" s="12">
        <v>35</v>
      </c>
      <c r="M5531" s="11"/>
      <c r="N5531" s="38">
        <f>I5531*(100-$B$4)*(100-$B$5)/10000</f>
        <v>27027.56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7978</v>
      </c>
      <c r="D5532" s="7" t="s">
        <v>61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27027.56</v>
      </c>
      <c r="J5532" s="11"/>
      <c r="K5532" s="7"/>
      <c r="L5532" s="12">
        <v>35</v>
      </c>
      <c r="M5532" s="11"/>
      <c r="N5532" s="38">
        <f>I5532*(100-$B$4)*(100-$B$5)/10000</f>
        <v>27027.56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7978</v>
      </c>
      <c r="D5533" s="7" t="s">
        <v>61</v>
      </c>
      <c r="E5533" s="7" t="s">
        <v>11044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11089</v>
      </c>
      <c r="B5534" s="7" t="s">
        <v>11090</v>
      </c>
      <c r="C5534" s="7" t="s">
        <v>7978</v>
      </c>
      <c r="D5534" s="7" t="s">
        <v>61</v>
      </c>
      <c r="E5534" s="7" t="s">
        <v>11022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25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7978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7978</v>
      </c>
      <c r="D5536" s="7" t="s">
        <v>61</v>
      </c>
      <c r="E5536" s="7" t="s">
        <v>11022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7978</v>
      </c>
      <c r="D5538" s="7" t="s">
        <v>61</v>
      </c>
      <c r="E5538" s="7" t="s">
        <v>11029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7978</v>
      </c>
      <c r="D5540" s="7" t="s">
        <v>61</v>
      </c>
      <c r="E5540" s="7" t="s">
        <v>11022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59.1" customHeight="1" outlineLevel="5" x14ac:dyDescent="0.2">
      <c r="A5541" s="6" t="s">
        <v>11103</v>
      </c>
      <c r="B5541" s="7" t="s">
        <v>11104</v>
      </c>
      <c r="C5541" s="7" t="s">
        <v>7978</v>
      </c>
      <c r="D5541" s="7" t="s">
        <v>61</v>
      </c>
      <c r="E5541" s="7" t="s">
        <v>11022</v>
      </c>
      <c r="F5541" s="7" t="s">
        <v>31</v>
      </c>
      <c r="G5541" s="8">
        <v>6</v>
      </c>
      <c r="H5541" s="9">
        <v>2.9739999999999999E-2</v>
      </c>
      <c r="I5541" s="10">
        <v>27379.83</v>
      </c>
      <c r="J5541" s="11"/>
      <c r="K5541" s="7" t="s">
        <v>705</v>
      </c>
      <c r="L5541" s="12">
        <v>35</v>
      </c>
      <c r="M5541" s="11"/>
      <c r="N5541" s="38">
        <f>I5541*(100-$B$4)*(100-$B$5)/10000</f>
        <v>27379.83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7978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28748.82</v>
      </c>
      <c r="J5542" s="11"/>
      <c r="K5542" s="7" t="s">
        <v>705</v>
      </c>
      <c r="L5542" s="12">
        <v>35</v>
      </c>
      <c r="M5542" s="11"/>
      <c r="N5542" s="38">
        <f>I5542*(100-$B$4)*(100-$B$5)/10000</f>
        <v>28748.82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7978</v>
      </c>
      <c r="D5543" s="7" t="s">
        <v>61</v>
      </c>
      <c r="E5543" s="7" t="s">
        <v>11029</v>
      </c>
      <c r="F5543" s="7" t="s">
        <v>31</v>
      </c>
      <c r="G5543" s="8">
        <v>6</v>
      </c>
      <c r="H5543" s="9">
        <v>2.478E-2</v>
      </c>
      <c r="I5543" s="10">
        <v>27379.83</v>
      </c>
      <c r="J5543" s="11"/>
      <c r="K5543" s="7" t="s">
        <v>705</v>
      </c>
      <c r="L5543" s="12">
        <v>35</v>
      </c>
      <c r="M5543" s="11"/>
      <c r="N5543" s="38">
        <f>I5543*(100-$B$4)*(100-$B$5)/10000</f>
        <v>27379.83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7978</v>
      </c>
      <c r="D5544" s="7" t="s">
        <v>61</v>
      </c>
      <c r="E5544" s="7" t="s">
        <v>11044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11.1" customHeight="1" outlineLevel="4" x14ac:dyDescent="0.2">
      <c r="A5545" s="30" t="s">
        <v>11111</v>
      </c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7"/>
      <c r="O5545" s="37"/>
      <c r="P5545" s="37"/>
      <c r="Q5545" s="37"/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247</v>
      </c>
      <c r="D5546" s="7" t="s">
        <v>29</v>
      </c>
      <c r="E5546" s="7" t="s">
        <v>11114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11114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11119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11119</v>
      </c>
      <c r="F5549" s="7" t="s">
        <v>31</v>
      </c>
      <c r="G5549" s="8">
        <v>7.14</v>
      </c>
      <c r="H5549" s="9">
        <v>2.1167999999999999E-2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10157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11119</v>
      </c>
      <c r="F5552" s="7" t="s">
        <v>31</v>
      </c>
      <c r="G5552" s="8">
        <v>8.23</v>
      </c>
      <c r="H5552" s="9">
        <v>1.7639999999999999E-2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10157</v>
      </c>
      <c r="F5553" s="7" t="s">
        <v>31</v>
      </c>
      <c r="G5553" s="8">
        <v>8.23</v>
      </c>
      <c r="H5553" s="9">
        <v>2.1167999999999999E-2</v>
      </c>
      <c r="I5553" s="10">
        <v>35378.79</v>
      </c>
      <c r="J5553" s="11"/>
      <c r="K5553" s="7"/>
      <c r="L5553" s="12">
        <v>35</v>
      </c>
      <c r="M5553" s="11"/>
      <c r="N5553" s="38">
        <f>I5553*(100-$B$4)*(100-$B$5)/10000</f>
        <v>35378.79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10157</v>
      </c>
      <c r="F5554" s="7" t="s">
        <v>31</v>
      </c>
      <c r="G5554" s="8">
        <v>8.23</v>
      </c>
      <c r="H5554" s="9">
        <v>2.1167999999999999E-2</v>
      </c>
      <c r="I5554" s="10">
        <v>35378.79</v>
      </c>
      <c r="J5554" s="11"/>
      <c r="K5554" s="7"/>
      <c r="L5554" s="12">
        <v>35</v>
      </c>
      <c r="M5554" s="11"/>
      <c r="N5554" s="38">
        <f>I5554*(100-$B$4)*(100-$B$5)/10000</f>
        <v>35378.79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10157</v>
      </c>
      <c r="F5555" s="7" t="s">
        <v>31</v>
      </c>
      <c r="G5555" s="8">
        <v>8.23</v>
      </c>
      <c r="H5555" s="9">
        <v>2.1167999999999999E-2</v>
      </c>
      <c r="I5555" s="10">
        <v>35378.79</v>
      </c>
      <c r="J5555" s="11"/>
      <c r="K5555" s="7"/>
      <c r="L5555" s="12">
        <v>35</v>
      </c>
      <c r="M5555" s="11"/>
      <c r="N5555" s="38">
        <f>I5555*(100-$B$4)*(100-$B$5)/10000</f>
        <v>35378.79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11119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10157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11119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11119</v>
      </c>
      <c r="F5559" s="7" t="s">
        <v>31</v>
      </c>
      <c r="G5559" s="8">
        <v>8.23</v>
      </c>
      <c r="H5559" s="9">
        <v>2.1167999999999999E-2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11119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10157</v>
      </c>
      <c r="F5561" s="7" t="s">
        <v>31</v>
      </c>
      <c r="G5561" s="8">
        <v>8.23</v>
      </c>
      <c r="H5561" s="9">
        <v>2.1167999999999999E-2</v>
      </c>
      <c r="I5561" s="10">
        <v>37721.19</v>
      </c>
      <c r="J5561" s="11"/>
      <c r="K5561" s="7" t="s">
        <v>705</v>
      </c>
      <c r="L5561" s="12">
        <v>35</v>
      </c>
      <c r="M5561" s="11"/>
      <c r="N5561" s="38">
        <f>I5561*(100-$B$4)*(100-$B$5)/10000</f>
        <v>37721.19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11119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10157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10157</v>
      </c>
      <c r="F5564" s="7" t="s">
        <v>31</v>
      </c>
      <c r="G5564" s="8">
        <v>8.23</v>
      </c>
      <c r="H5564" s="9">
        <v>2.1167999999999999E-2</v>
      </c>
      <c r="I5564" s="10">
        <v>37721.19</v>
      </c>
      <c r="J5564" s="11"/>
      <c r="K5564" s="7" t="s">
        <v>705</v>
      </c>
      <c r="L5564" s="12">
        <v>35</v>
      </c>
      <c r="M5564" s="11"/>
      <c r="N5564" s="38">
        <f>I5564*(100-$B$4)*(100-$B$5)/10000</f>
        <v>37721.19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11114</v>
      </c>
      <c r="F5565" s="7" t="s">
        <v>31</v>
      </c>
      <c r="G5565" s="8">
        <v>8.23</v>
      </c>
      <c r="H5565" s="9">
        <v>1.7639999999999999E-2</v>
      </c>
      <c r="I5565" s="10">
        <v>35924.94</v>
      </c>
      <c r="J5565" s="11"/>
      <c r="K5565" s="7" t="s">
        <v>705</v>
      </c>
      <c r="L5565" s="12">
        <v>35</v>
      </c>
      <c r="M5565" s="11"/>
      <c r="N5565" s="38">
        <f>I5565*(100-$B$4)*(100-$B$5)/10000</f>
        <v>35924.94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11119</v>
      </c>
      <c r="F5566" s="7" t="s">
        <v>31</v>
      </c>
      <c r="G5566" s="8">
        <v>8.23</v>
      </c>
      <c r="H5566" s="9">
        <v>2.1167999999999999E-2</v>
      </c>
      <c r="I5566" s="10">
        <v>35924.94</v>
      </c>
      <c r="J5566" s="11"/>
      <c r="K5566" s="7" t="s">
        <v>705</v>
      </c>
      <c r="L5566" s="12">
        <v>35</v>
      </c>
      <c r="M5566" s="11"/>
      <c r="N5566" s="38">
        <f>I5566*(100-$B$4)*(100-$B$5)/10000</f>
        <v>35924.94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11114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11119</v>
      </c>
      <c r="F5568" s="7" t="s">
        <v>31</v>
      </c>
      <c r="G5568" s="8">
        <v>7.14</v>
      </c>
      <c r="H5568" s="9">
        <v>2.1167999999999999E-2</v>
      </c>
      <c r="I5568" s="10">
        <v>33694.089999999997</v>
      </c>
      <c r="J5568" s="11"/>
      <c r="K5568" s="7"/>
      <c r="L5568" s="12">
        <v>25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10157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10157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10157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11119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11114</v>
      </c>
      <c r="F5573" s="7" t="s">
        <v>31</v>
      </c>
      <c r="G5573" s="8">
        <v>8.23</v>
      </c>
      <c r="H5573" s="9">
        <v>2.1167999999999999E-2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11114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11119</v>
      </c>
      <c r="F5575" s="7" t="s">
        <v>31</v>
      </c>
      <c r="G5575" s="8">
        <v>8.23</v>
      </c>
      <c r="H5575" s="9">
        <v>2.1167999999999999E-2</v>
      </c>
      <c r="I5575" s="10">
        <v>35378.79</v>
      </c>
      <c r="J5575" s="11"/>
      <c r="K5575" s="7"/>
      <c r="L5575" s="12">
        <v>35</v>
      </c>
      <c r="M5575" s="11"/>
      <c r="N5575" s="38">
        <f>I5575*(100-$B$4)*(100-$B$5)/10000</f>
        <v>35378.79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11119</v>
      </c>
      <c r="F5576" s="7" t="s">
        <v>31</v>
      </c>
      <c r="G5576" s="8">
        <v>8.23</v>
      </c>
      <c r="H5576" s="9">
        <v>1.7639999999999999E-2</v>
      </c>
      <c r="I5576" s="10">
        <v>33694.089999999997</v>
      </c>
      <c r="J5576" s="11"/>
      <c r="K5576" s="7"/>
      <c r="L5576" s="12">
        <v>35</v>
      </c>
      <c r="M5576" s="11"/>
      <c r="N5576" s="38">
        <f>I5576*(100-$B$4)*(100-$B$5)/10000</f>
        <v>33694.089999999997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10157</v>
      </c>
      <c r="F5577" s="7" t="s">
        <v>31</v>
      </c>
      <c r="G5577" s="8">
        <v>8.23</v>
      </c>
      <c r="H5577" s="9">
        <v>2.1167999999999999E-2</v>
      </c>
      <c r="I5577" s="10">
        <v>35378.79</v>
      </c>
      <c r="J5577" s="11"/>
      <c r="K5577" s="7"/>
      <c r="L5577" s="12">
        <v>35</v>
      </c>
      <c r="M5577" s="11"/>
      <c r="N5577" s="38">
        <f>I5577*(100-$B$4)*(100-$B$5)/10000</f>
        <v>35378.79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11119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11119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11119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11119</v>
      </c>
      <c r="F5581" s="7" t="s">
        <v>31</v>
      </c>
      <c r="G5581" s="8">
        <v>7.32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25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10157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11114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10157</v>
      </c>
      <c r="F5586" s="7" t="s">
        <v>31</v>
      </c>
      <c r="G5586" s="8">
        <v>8.23</v>
      </c>
      <c r="H5586" s="9">
        <v>2.1167999999999999E-2</v>
      </c>
      <c r="I5586" s="10">
        <v>37721.19</v>
      </c>
      <c r="J5586" s="11"/>
      <c r="K5586" s="7" t="s">
        <v>705</v>
      </c>
      <c r="L5586" s="12">
        <v>35</v>
      </c>
      <c r="M5586" s="11"/>
      <c r="N5586" s="38">
        <f>I5586*(100-$B$4)*(100-$B$5)/10000</f>
        <v>37721.19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11114</v>
      </c>
      <c r="F5587" s="7" t="s">
        <v>31</v>
      </c>
      <c r="G5587" s="8">
        <v>8.23</v>
      </c>
      <c r="H5587" s="9">
        <v>1.7639999999999999E-2</v>
      </c>
      <c r="I5587" s="10">
        <v>35924.94</v>
      </c>
      <c r="J5587" s="11"/>
      <c r="K5587" s="7" t="s">
        <v>705</v>
      </c>
      <c r="L5587" s="12">
        <v>35</v>
      </c>
      <c r="M5587" s="11"/>
      <c r="N5587" s="38">
        <f>I5587*(100-$B$4)*(100-$B$5)/10000</f>
        <v>35924.94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10157</v>
      </c>
      <c r="F5588" s="7" t="s">
        <v>31</v>
      </c>
      <c r="G5588" s="8">
        <v>8.23</v>
      </c>
      <c r="H5588" s="9">
        <v>2.1167999999999999E-2</v>
      </c>
      <c r="I5588" s="10">
        <v>37721.19</v>
      </c>
      <c r="J5588" s="11"/>
      <c r="K5588" s="7" t="s">
        <v>705</v>
      </c>
      <c r="L5588" s="12">
        <v>35</v>
      </c>
      <c r="M5588" s="11"/>
      <c r="N5588" s="38">
        <f>I5588*(100-$B$4)*(100-$B$5)/10000</f>
        <v>37721.19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10157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11.1" customHeight="1" outlineLevel="4" x14ac:dyDescent="0.2">
      <c r="A5590" s="30" t="s">
        <v>11202</v>
      </c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7"/>
      <c r="O5590" s="37"/>
      <c r="P5590" s="37"/>
      <c r="Q5590" s="37"/>
    </row>
    <row r="5591" spans="1:17" ht="47.1" customHeight="1" outlineLevel="5" x14ac:dyDescent="0.2">
      <c r="A5591" s="6" t="s">
        <v>11203</v>
      </c>
      <c r="B5591" s="7" t="s">
        <v>11204</v>
      </c>
      <c r="C5591" s="7" t="s">
        <v>9951</v>
      </c>
      <c r="D5591" s="7" t="s">
        <v>29</v>
      </c>
      <c r="E5591" s="7" t="s">
        <v>11205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9951</v>
      </c>
      <c r="D5592" s="7" t="s">
        <v>29</v>
      </c>
      <c r="E5592" s="7" t="s">
        <v>11208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9951</v>
      </c>
      <c r="D5593" s="7" t="s">
        <v>29</v>
      </c>
      <c r="E5593" s="7" t="s">
        <v>9952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9951</v>
      </c>
      <c r="D5594" s="7" t="s">
        <v>29</v>
      </c>
      <c r="E5594" s="7" t="s">
        <v>9952</v>
      </c>
      <c r="F5594" s="7" t="s">
        <v>31</v>
      </c>
      <c r="G5594" s="8">
        <v>11.56</v>
      </c>
      <c r="H5594" s="9">
        <v>3.0252000000000001E-2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9951</v>
      </c>
      <c r="D5595" s="7" t="s">
        <v>29</v>
      </c>
      <c r="E5595" s="7" t="s">
        <v>11208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9951</v>
      </c>
      <c r="D5596" s="7" t="s">
        <v>29</v>
      </c>
      <c r="E5596" s="7" t="s">
        <v>11208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11217</v>
      </c>
      <c r="B5597" s="7" t="s">
        <v>11218</v>
      </c>
      <c r="C5597" s="7" t="s">
        <v>9951</v>
      </c>
      <c r="D5597" s="7" t="s">
        <v>29</v>
      </c>
      <c r="E5597" s="7" t="s">
        <v>11208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11219</v>
      </c>
      <c r="B5598" s="7" t="s">
        <v>11220</v>
      </c>
      <c r="C5598" s="7" t="s">
        <v>9951</v>
      </c>
      <c r="D5598" s="7" t="s">
        <v>29</v>
      </c>
      <c r="E5598" s="7" t="s">
        <v>11221</v>
      </c>
      <c r="F5598" s="7" t="s">
        <v>31</v>
      </c>
      <c r="G5598" s="8">
        <v>11.56</v>
      </c>
      <c r="H5598" s="9">
        <v>3.6302000000000001E-2</v>
      </c>
      <c r="I5598" s="10">
        <v>41647.61</v>
      </c>
      <c r="J5598" s="11"/>
      <c r="K5598" s="7"/>
      <c r="L5598" s="12">
        <v>35</v>
      </c>
      <c r="M5598" s="11"/>
      <c r="N5598" s="38">
        <f>I5598*(100-$B$4)*(100-$B$5)/10000</f>
        <v>41647.61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9951</v>
      </c>
      <c r="D5599" s="7" t="s">
        <v>29</v>
      </c>
      <c r="E5599" s="7" t="s">
        <v>11221</v>
      </c>
      <c r="F5599" s="7" t="s">
        <v>31</v>
      </c>
      <c r="G5599" s="8">
        <v>11.56</v>
      </c>
      <c r="H5599" s="9">
        <v>3.0252000000000001E-2</v>
      </c>
      <c r="I5599" s="10">
        <v>41647.61</v>
      </c>
      <c r="J5599" s="11"/>
      <c r="K5599" s="7"/>
      <c r="L5599" s="12">
        <v>35</v>
      </c>
      <c r="M5599" s="11"/>
      <c r="N5599" s="38">
        <f>I5599*(100-$B$4)*(100-$B$5)/10000</f>
        <v>41647.61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9951</v>
      </c>
      <c r="D5600" s="7" t="s">
        <v>29</v>
      </c>
      <c r="E5600" s="7" t="s">
        <v>11221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9951</v>
      </c>
      <c r="D5601" s="7" t="s">
        <v>29</v>
      </c>
      <c r="E5601" s="7" t="s">
        <v>11221</v>
      </c>
      <c r="F5601" s="7" t="s">
        <v>31</v>
      </c>
      <c r="G5601" s="8">
        <v>11.56</v>
      </c>
      <c r="H5601" s="9">
        <v>3.0252000000000001E-2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9951</v>
      </c>
      <c r="D5602" s="7" t="s">
        <v>29</v>
      </c>
      <c r="E5602" s="7" t="s">
        <v>9952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9951</v>
      </c>
      <c r="D5603" s="7" t="s">
        <v>29</v>
      </c>
      <c r="E5603" s="7" t="s">
        <v>11205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9951</v>
      </c>
      <c r="D5604" s="7" t="s">
        <v>29</v>
      </c>
      <c r="E5604" s="7" t="s">
        <v>9952</v>
      </c>
      <c r="F5604" s="7" t="s">
        <v>31</v>
      </c>
      <c r="G5604" s="8">
        <v>11.56</v>
      </c>
      <c r="H5604" s="9">
        <v>3.0252000000000001E-2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9951</v>
      </c>
      <c r="D5605" s="7" t="s">
        <v>29</v>
      </c>
      <c r="E5605" s="7" t="s">
        <v>11208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9951</v>
      </c>
      <c r="D5606" s="7" t="s">
        <v>29</v>
      </c>
      <c r="E5606" s="7" t="s">
        <v>11221</v>
      </c>
      <c r="F5606" s="7" t="s">
        <v>31</v>
      </c>
      <c r="G5606" s="8">
        <v>11.56</v>
      </c>
      <c r="H5606" s="9">
        <v>3.6302000000000001E-2</v>
      </c>
      <c r="I5606" s="10">
        <v>45495.07</v>
      </c>
      <c r="J5606" s="11"/>
      <c r="K5606" s="7" t="s">
        <v>705</v>
      </c>
      <c r="L5606" s="12">
        <v>35</v>
      </c>
      <c r="M5606" s="11"/>
      <c r="N5606" s="38">
        <f>I5606*(100-$B$4)*(100-$B$5)/10000</f>
        <v>45495.07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9951</v>
      </c>
      <c r="D5607" s="7" t="s">
        <v>29</v>
      </c>
      <c r="E5607" s="7" t="s">
        <v>11221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9951</v>
      </c>
      <c r="D5608" s="7" t="s">
        <v>29</v>
      </c>
      <c r="E5608" s="7" t="s">
        <v>11208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9951</v>
      </c>
      <c r="D5609" s="7" t="s">
        <v>29</v>
      </c>
      <c r="E5609" s="7" t="s">
        <v>11208</v>
      </c>
      <c r="F5609" s="7" t="s">
        <v>31</v>
      </c>
      <c r="G5609" s="8">
        <v>11.56</v>
      </c>
      <c r="H5609" s="9">
        <v>3.6302000000000001E-2</v>
      </c>
      <c r="I5609" s="10">
        <v>47769.82</v>
      </c>
      <c r="J5609" s="11"/>
      <c r="K5609" s="7" t="s">
        <v>705</v>
      </c>
      <c r="L5609" s="12">
        <v>35</v>
      </c>
      <c r="M5609" s="11"/>
      <c r="N5609" s="38">
        <f>I5609*(100-$B$4)*(100-$B$5)/10000</f>
        <v>47769.82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9951</v>
      </c>
      <c r="D5610" s="7" t="s">
        <v>29</v>
      </c>
      <c r="E5610" s="7" t="s">
        <v>11208</v>
      </c>
      <c r="F5610" s="7" t="s">
        <v>31</v>
      </c>
      <c r="G5610" s="8">
        <v>11.56</v>
      </c>
      <c r="H5610" s="9">
        <v>3.6302000000000001E-2</v>
      </c>
      <c r="I5610" s="10">
        <v>47769.82</v>
      </c>
      <c r="J5610" s="11"/>
      <c r="K5610" s="7" t="s">
        <v>705</v>
      </c>
      <c r="L5610" s="12">
        <v>35</v>
      </c>
      <c r="M5610" s="11"/>
      <c r="N5610" s="38">
        <f>I5610*(100-$B$4)*(100-$B$5)/10000</f>
        <v>47769.82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11246</v>
      </c>
      <c r="B5611" s="7" t="s">
        <v>11247</v>
      </c>
      <c r="C5611" s="7" t="s">
        <v>9951</v>
      </c>
      <c r="D5611" s="7" t="s">
        <v>29</v>
      </c>
      <c r="E5611" s="7" t="s">
        <v>11221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9951</v>
      </c>
      <c r="D5612" s="7" t="s">
        <v>29</v>
      </c>
      <c r="E5612" s="7" t="s">
        <v>11221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9951</v>
      </c>
      <c r="D5613" s="7" t="s">
        <v>61</v>
      </c>
      <c r="E5613" s="7" t="s">
        <v>9952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9951</v>
      </c>
      <c r="D5614" s="7" t="s">
        <v>61</v>
      </c>
      <c r="E5614" s="7" t="s">
        <v>11208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9951</v>
      </c>
      <c r="D5615" s="7" t="s">
        <v>61</v>
      </c>
      <c r="E5615" s="7" t="s">
        <v>11221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9951</v>
      </c>
      <c r="D5616" s="7" t="s">
        <v>61</v>
      </c>
      <c r="E5616" s="7" t="s">
        <v>11221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9951</v>
      </c>
      <c r="D5617" s="7" t="s">
        <v>61</v>
      </c>
      <c r="E5617" s="7" t="s">
        <v>9952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9951</v>
      </c>
      <c r="D5618" s="7" t="s">
        <v>61</v>
      </c>
      <c r="E5618" s="7" t="s">
        <v>11208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9951</v>
      </c>
      <c r="D5619" s="7" t="s">
        <v>61</v>
      </c>
      <c r="E5619" s="7" t="s">
        <v>11205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9951</v>
      </c>
      <c r="D5620" s="7" t="s">
        <v>61</v>
      </c>
      <c r="E5620" s="7" t="s">
        <v>11208</v>
      </c>
      <c r="F5620" s="7" t="s">
        <v>31</v>
      </c>
      <c r="G5620" s="8">
        <v>11.56</v>
      </c>
      <c r="H5620" s="9">
        <v>3.6302000000000001E-2</v>
      </c>
      <c r="I5620" s="10">
        <v>43729.99</v>
      </c>
      <c r="J5620" s="11"/>
      <c r="K5620" s="7"/>
      <c r="L5620" s="12">
        <v>35</v>
      </c>
      <c r="M5620" s="11"/>
      <c r="N5620" s="38">
        <f>I5620*(100-$B$4)*(100-$B$5)/10000</f>
        <v>43729.99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9951</v>
      </c>
      <c r="D5621" s="7" t="s">
        <v>61</v>
      </c>
      <c r="E5621" s="7" t="s">
        <v>11221</v>
      </c>
      <c r="F5621" s="7" t="s">
        <v>31</v>
      </c>
      <c r="G5621" s="8">
        <v>11.56</v>
      </c>
      <c r="H5621" s="9">
        <v>3.6302000000000001E-2</v>
      </c>
      <c r="I5621" s="10">
        <v>41647.61</v>
      </c>
      <c r="J5621" s="11"/>
      <c r="K5621" s="7"/>
      <c r="L5621" s="12">
        <v>35</v>
      </c>
      <c r="M5621" s="11"/>
      <c r="N5621" s="38">
        <f>I5621*(100-$B$4)*(100-$B$5)/10000</f>
        <v>41647.61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9951</v>
      </c>
      <c r="D5622" s="7" t="s">
        <v>61</v>
      </c>
      <c r="E5622" s="7" t="s">
        <v>11221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9951</v>
      </c>
      <c r="D5623" s="7" t="s">
        <v>61</v>
      </c>
      <c r="E5623" s="7" t="s">
        <v>11208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9951</v>
      </c>
      <c r="D5624" s="7" t="s">
        <v>61</v>
      </c>
      <c r="E5624" s="7" t="s">
        <v>11208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9951</v>
      </c>
      <c r="D5625" s="7" t="s">
        <v>61</v>
      </c>
      <c r="E5625" s="7" t="s">
        <v>11208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9951</v>
      </c>
      <c r="D5626" s="7" t="s">
        <v>61</v>
      </c>
      <c r="E5626" s="7" t="s">
        <v>11221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9951</v>
      </c>
      <c r="D5627" s="7" t="s">
        <v>61</v>
      </c>
      <c r="E5627" s="7" t="s">
        <v>9952</v>
      </c>
      <c r="F5627" s="7" t="s">
        <v>31</v>
      </c>
      <c r="G5627" s="8">
        <v>11.56</v>
      </c>
      <c r="H5627" s="9">
        <v>3.0252000000000001E-2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9951</v>
      </c>
      <c r="D5628" s="7" t="s">
        <v>61</v>
      </c>
      <c r="E5628" s="7" t="s">
        <v>11221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9951</v>
      </c>
      <c r="D5629" s="7" t="s">
        <v>61</v>
      </c>
      <c r="E5629" s="7" t="s">
        <v>9952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9951</v>
      </c>
      <c r="D5630" s="7" t="s">
        <v>61</v>
      </c>
      <c r="E5630" s="7" t="s">
        <v>11205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11286</v>
      </c>
      <c r="B5631" s="7" t="s">
        <v>11287</v>
      </c>
      <c r="C5631" s="7" t="s">
        <v>9951</v>
      </c>
      <c r="D5631" s="7" t="s">
        <v>61</v>
      </c>
      <c r="E5631" s="7" t="s">
        <v>11221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9951</v>
      </c>
      <c r="D5632" s="7" t="s">
        <v>61</v>
      </c>
      <c r="E5632" s="7" t="s">
        <v>11208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9951</v>
      </c>
      <c r="D5633" s="7" t="s">
        <v>61</v>
      </c>
      <c r="E5633" s="7" t="s">
        <v>11208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9951</v>
      </c>
      <c r="D5634" s="7" t="s">
        <v>61</v>
      </c>
      <c r="E5634" s="7" t="s">
        <v>11221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254</v>
      </c>
      <c r="D5635" s="7" t="s">
        <v>29</v>
      </c>
      <c r="E5635" s="7" t="s">
        <v>11296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10306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11301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11301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10306</v>
      </c>
      <c r="F5639" s="7" t="s">
        <v>31</v>
      </c>
      <c r="G5639" s="8">
        <v>11.56</v>
      </c>
      <c r="H5639" s="9">
        <v>3.6302000000000001E-2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10306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10306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11301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11301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11296</v>
      </c>
      <c r="F5644" s="7" t="s">
        <v>31</v>
      </c>
      <c r="G5644" s="8">
        <v>11.56</v>
      </c>
      <c r="H5644" s="9">
        <v>3.0252000000000001E-2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11301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10306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11301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10306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10306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11301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11296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11301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9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11301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10306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11296</v>
      </c>
      <c r="F5655" s="7" t="s">
        <v>31</v>
      </c>
      <c r="G5655" s="8">
        <v>11.56</v>
      </c>
      <c r="H5655" s="9">
        <v>3.0252000000000001E-2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11301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11301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11296</v>
      </c>
      <c r="F5658" s="7" t="s">
        <v>31</v>
      </c>
      <c r="G5658" s="8">
        <v>11.56</v>
      </c>
      <c r="H5658" s="9">
        <v>3.0252000000000001E-2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11301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10306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10306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11301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10306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10306</v>
      </c>
      <c r="F5664" s="7" t="s">
        <v>31</v>
      </c>
      <c r="G5664" s="8">
        <v>11.56</v>
      </c>
      <c r="H5664" s="9">
        <v>3.6302000000000001E-2</v>
      </c>
      <c r="I5664" s="10">
        <v>48133.38</v>
      </c>
      <c r="J5664" s="11"/>
      <c r="K5664" s="7"/>
      <c r="L5664" s="12">
        <v>35</v>
      </c>
      <c r="M5664" s="11"/>
      <c r="N5664" s="38">
        <f>I5664*(100-$B$4)*(100-$B$5)/10000</f>
        <v>48133.38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11301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11296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11301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25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10306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11296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11301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11301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11301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10306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11296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11301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11301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11.1" customHeight="1" outlineLevel="4" x14ac:dyDescent="0.2">
      <c r="A5679" s="30" t="s">
        <v>11384</v>
      </c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7"/>
      <c r="O5679" s="37"/>
      <c r="P5679" s="37"/>
      <c r="Q5679" s="37"/>
    </row>
    <row r="5680" spans="1:17" ht="47.1" customHeight="1" outlineLevel="5" x14ac:dyDescent="0.2">
      <c r="A5680" s="6" t="s">
        <v>11385</v>
      </c>
      <c r="B5680" s="7" t="s">
        <v>11386</v>
      </c>
      <c r="C5680" s="7" t="s">
        <v>10378</v>
      </c>
      <c r="D5680" s="7" t="s">
        <v>29</v>
      </c>
      <c r="E5680" s="7" t="s">
        <v>11387</v>
      </c>
      <c r="F5680" s="7" t="s">
        <v>31</v>
      </c>
      <c r="G5680" s="8">
        <v>14.33</v>
      </c>
      <c r="H5680" s="9">
        <v>6.4860000000000001E-2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10378</v>
      </c>
      <c r="D5681" s="7" t="s">
        <v>29</v>
      </c>
      <c r="E5681" s="7" t="s">
        <v>11390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11391</v>
      </c>
      <c r="B5682" s="7" t="s">
        <v>11392</v>
      </c>
      <c r="C5682" s="7" t="s">
        <v>10378</v>
      </c>
      <c r="D5682" s="7" t="s">
        <v>29</v>
      </c>
      <c r="E5682" s="7" t="s">
        <v>11387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11393</v>
      </c>
      <c r="B5683" s="7" t="s">
        <v>11394</v>
      </c>
      <c r="C5683" s="7" t="s">
        <v>10378</v>
      </c>
      <c r="D5683" s="7" t="s">
        <v>29</v>
      </c>
      <c r="E5683" s="7" t="s">
        <v>11395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10378</v>
      </c>
      <c r="D5684" s="7" t="s">
        <v>29</v>
      </c>
      <c r="E5684" s="7" t="s">
        <v>11390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10378</v>
      </c>
      <c r="D5685" s="7" t="s">
        <v>29</v>
      </c>
      <c r="E5685" s="7" t="s">
        <v>11390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10378</v>
      </c>
      <c r="D5686" s="7" t="s">
        <v>29</v>
      </c>
      <c r="E5686" s="7" t="s">
        <v>11390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10378</v>
      </c>
      <c r="D5687" s="7" t="s">
        <v>29</v>
      </c>
      <c r="E5687" s="7" t="s">
        <v>11387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10378</v>
      </c>
      <c r="D5688" s="7" t="s">
        <v>29</v>
      </c>
      <c r="E5688" s="7" t="s">
        <v>11387</v>
      </c>
      <c r="F5688" s="7" t="s">
        <v>31</v>
      </c>
      <c r="G5688" s="8">
        <v>14.33</v>
      </c>
      <c r="H5688" s="9">
        <v>5.4053999999999998E-2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10378</v>
      </c>
      <c r="D5689" s="7" t="s">
        <v>29</v>
      </c>
      <c r="E5689" s="7" t="s">
        <v>11408</v>
      </c>
      <c r="F5689" s="7" t="s">
        <v>31</v>
      </c>
      <c r="G5689" s="8">
        <v>14.33</v>
      </c>
      <c r="H5689" s="9">
        <v>5.4053999999999998E-2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10378</v>
      </c>
      <c r="D5690" s="7" t="s">
        <v>29</v>
      </c>
      <c r="E5690" s="7" t="s">
        <v>11408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10378</v>
      </c>
      <c r="D5691" s="7" t="s">
        <v>29</v>
      </c>
      <c r="E5691" s="7" t="s">
        <v>11408</v>
      </c>
      <c r="F5691" s="7" t="s">
        <v>31</v>
      </c>
      <c r="G5691" s="8">
        <v>14.33</v>
      </c>
      <c r="H5691" s="9">
        <v>5.4053999999999998E-2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10378</v>
      </c>
      <c r="D5692" s="7" t="s">
        <v>29</v>
      </c>
      <c r="E5692" s="7" t="s">
        <v>11390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10378</v>
      </c>
      <c r="D5693" s="7" t="s">
        <v>29</v>
      </c>
      <c r="E5693" s="7" t="s">
        <v>11390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11417</v>
      </c>
      <c r="B5694" s="7" t="s">
        <v>11418</v>
      </c>
      <c r="C5694" s="7" t="s">
        <v>10378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10378</v>
      </c>
      <c r="D5695" s="7" t="s">
        <v>29</v>
      </c>
      <c r="E5695" s="7" t="s">
        <v>11408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10378</v>
      </c>
      <c r="D5696" s="7" t="s">
        <v>29</v>
      </c>
      <c r="E5696" s="7" t="s">
        <v>11387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10378</v>
      </c>
      <c r="D5697" s="7" t="s">
        <v>29</v>
      </c>
      <c r="E5697" s="7" t="s">
        <v>11390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10378</v>
      </c>
      <c r="D5698" s="7" t="s">
        <v>29</v>
      </c>
      <c r="E5698" s="7" t="s">
        <v>11395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59.1" customHeight="1" outlineLevel="5" x14ac:dyDescent="0.2">
      <c r="A5699" s="6" t="s">
        <v>11427</v>
      </c>
      <c r="B5699" s="7" t="s">
        <v>11428</v>
      </c>
      <c r="C5699" s="7" t="s">
        <v>10378</v>
      </c>
      <c r="D5699" s="7" t="s">
        <v>29</v>
      </c>
      <c r="E5699" s="7" t="s">
        <v>11387</v>
      </c>
      <c r="F5699" s="7" t="s">
        <v>31</v>
      </c>
      <c r="G5699" s="8">
        <v>14.33</v>
      </c>
      <c r="H5699" s="9">
        <v>6.4860000000000001E-2</v>
      </c>
      <c r="I5699" s="10">
        <v>55876.33</v>
      </c>
      <c r="J5699" s="11"/>
      <c r="K5699" s="7" t="s">
        <v>705</v>
      </c>
      <c r="L5699" s="12">
        <v>35</v>
      </c>
      <c r="M5699" s="11"/>
      <c r="N5699" s="38">
        <f>I5699*(100-$B$4)*(100-$B$5)/10000</f>
        <v>55876.33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11429</v>
      </c>
      <c r="B5700" s="7" t="s">
        <v>11430</v>
      </c>
      <c r="C5700" s="7" t="s">
        <v>10378</v>
      </c>
      <c r="D5700" s="7" t="s">
        <v>29</v>
      </c>
      <c r="E5700" s="7" t="s">
        <v>11387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10378</v>
      </c>
      <c r="D5701" s="7" t="s">
        <v>29</v>
      </c>
      <c r="E5701" s="7" t="s">
        <v>11390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10378</v>
      </c>
      <c r="D5702" s="7" t="s">
        <v>61</v>
      </c>
      <c r="E5702" s="7" t="s">
        <v>11387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10378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10378</v>
      </c>
      <c r="D5704" s="7" t="s">
        <v>61</v>
      </c>
      <c r="E5704" s="7" t="s">
        <v>11390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10378</v>
      </c>
      <c r="D5705" s="7" t="s">
        <v>61</v>
      </c>
      <c r="E5705" s="7" t="s">
        <v>11390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10378</v>
      </c>
      <c r="D5706" s="7" t="s">
        <v>61</v>
      </c>
      <c r="E5706" s="7" t="s">
        <v>11390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10378</v>
      </c>
      <c r="D5707" s="7" t="s">
        <v>61</v>
      </c>
      <c r="E5707" s="7" t="s">
        <v>11395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10378</v>
      </c>
      <c r="D5708" s="7" t="s">
        <v>61</v>
      </c>
      <c r="E5708" s="7" t="s">
        <v>11408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10378</v>
      </c>
      <c r="D5709" s="7" t="s">
        <v>61</v>
      </c>
      <c r="E5709" s="7" t="s">
        <v>11387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10378</v>
      </c>
      <c r="D5710" s="7" t="s">
        <v>61</v>
      </c>
      <c r="E5710" s="7" t="s">
        <v>11408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10378</v>
      </c>
      <c r="D5711" s="7" t="s">
        <v>61</v>
      </c>
      <c r="E5711" s="7" t="s">
        <v>11390</v>
      </c>
      <c r="F5711" s="7" t="s">
        <v>31</v>
      </c>
      <c r="G5711" s="8">
        <v>14.33</v>
      </c>
      <c r="H5711" s="9">
        <v>6.4860000000000001E-2</v>
      </c>
      <c r="I5711" s="10">
        <v>54662.52</v>
      </c>
      <c r="J5711" s="11"/>
      <c r="K5711" s="7"/>
      <c r="L5711" s="12">
        <v>35</v>
      </c>
      <c r="M5711" s="11"/>
      <c r="N5711" s="38">
        <f>I5711*(100-$B$4)*(100-$B$5)/10000</f>
        <v>54662.52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10378</v>
      </c>
      <c r="D5712" s="7" t="s">
        <v>61</v>
      </c>
      <c r="E5712" s="7" t="s">
        <v>11387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10378</v>
      </c>
      <c r="D5713" s="7" t="s">
        <v>61</v>
      </c>
      <c r="E5713" s="7" t="s">
        <v>11387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11457</v>
      </c>
      <c r="B5714" s="7" t="s">
        <v>11458</v>
      </c>
      <c r="C5714" s="7" t="s">
        <v>10378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11459</v>
      </c>
      <c r="B5715" s="7" t="s">
        <v>11460</v>
      </c>
      <c r="C5715" s="7" t="s">
        <v>10378</v>
      </c>
      <c r="D5715" s="7" t="s">
        <v>61</v>
      </c>
      <c r="E5715" s="7" t="s">
        <v>11387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10378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10378</v>
      </c>
      <c r="D5717" s="7" t="s">
        <v>61</v>
      </c>
      <c r="E5717" s="7" t="s">
        <v>11408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10378</v>
      </c>
      <c r="D5718" s="7" t="s">
        <v>61</v>
      </c>
      <c r="E5718" s="7" t="s">
        <v>11408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10378</v>
      </c>
      <c r="D5719" s="7" t="s">
        <v>61</v>
      </c>
      <c r="E5719" s="7" t="s">
        <v>11390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10378</v>
      </c>
      <c r="D5720" s="7" t="s">
        <v>61</v>
      </c>
      <c r="E5720" s="7" t="s">
        <v>11395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10378</v>
      </c>
      <c r="D5721" s="7" t="s">
        <v>61</v>
      </c>
      <c r="E5721" s="7" t="s">
        <v>11390</v>
      </c>
      <c r="F5721" s="7" t="s">
        <v>31</v>
      </c>
      <c r="G5721" s="8">
        <v>14.33</v>
      </c>
      <c r="H5721" s="9">
        <v>6.4860000000000001E-2</v>
      </c>
      <c r="I5721" s="10">
        <v>58670.15</v>
      </c>
      <c r="J5721" s="11"/>
      <c r="K5721" s="7" t="s">
        <v>705</v>
      </c>
      <c r="L5721" s="12">
        <v>35</v>
      </c>
      <c r="M5721" s="11"/>
      <c r="N5721" s="38">
        <f>I5721*(100-$B$4)*(100-$B$5)/10000</f>
        <v>58670.15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10378</v>
      </c>
      <c r="D5722" s="7" t="s">
        <v>61</v>
      </c>
      <c r="E5722" s="7" t="s">
        <v>11390</v>
      </c>
      <c r="F5722" s="7" t="s">
        <v>31</v>
      </c>
      <c r="G5722" s="8">
        <v>14.33</v>
      </c>
      <c r="H5722" s="9">
        <v>6.4860000000000001E-2</v>
      </c>
      <c r="I5722" s="10">
        <v>58670.15</v>
      </c>
      <c r="J5722" s="11"/>
      <c r="K5722" s="7" t="s">
        <v>705</v>
      </c>
      <c r="L5722" s="12">
        <v>35</v>
      </c>
      <c r="M5722" s="11"/>
      <c r="N5722" s="38">
        <f>I5722*(100-$B$4)*(100-$B$5)/10000</f>
        <v>58670.15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10378</v>
      </c>
      <c r="D5723" s="7" t="s">
        <v>61</v>
      </c>
      <c r="E5723" s="7" t="s">
        <v>11390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11479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11479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11479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11482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10453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10453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10453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10453</v>
      </c>
      <c r="F5732" s="7" t="s">
        <v>31</v>
      </c>
      <c r="G5732" s="8">
        <v>14.33</v>
      </c>
      <c r="H5732" s="9">
        <v>6.4860000000000001E-2</v>
      </c>
      <c r="I5732" s="10">
        <v>57699.31</v>
      </c>
      <c r="J5732" s="11"/>
      <c r="K5732" s="7"/>
      <c r="L5732" s="12">
        <v>35</v>
      </c>
      <c r="M5732" s="11"/>
      <c r="N5732" s="38">
        <f>I5732*(100-$B$4)*(100-$B$5)/10000</f>
        <v>57699.31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11479</v>
      </c>
      <c r="F5733" s="7" t="s">
        <v>31</v>
      </c>
      <c r="G5733" s="8">
        <v>14.33</v>
      </c>
      <c r="H5733" s="9">
        <v>6.4860000000000001E-2</v>
      </c>
      <c r="I5733" s="10">
        <v>54951.72</v>
      </c>
      <c r="J5733" s="11"/>
      <c r="K5733" s="7"/>
      <c r="L5733" s="12">
        <v>35</v>
      </c>
      <c r="M5733" s="11"/>
      <c r="N5733" s="38">
        <f>I5733*(100-$B$4)*(100-$B$5)/10000</f>
        <v>54951.72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11479</v>
      </c>
      <c r="F5734" s="7" t="s">
        <v>31</v>
      </c>
      <c r="G5734" s="8">
        <v>14.33</v>
      </c>
      <c r="H5734" s="9">
        <v>5.4053999999999998E-2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11479</v>
      </c>
      <c r="F5735" s="7" t="s">
        <v>31</v>
      </c>
      <c r="G5735" s="8">
        <v>14.33</v>
      </c>
      <c r="H5735" s="9">
        <v>6.4860000000000001E-2</v>
      </c>
      <c r="I5735" s="10">
        <v>58978.05</v>
      </c>
      <c r="J5735" s="12">
        <v>16</v>
      </c>
      <c r="K5735" s="7" t="s">
        <v>705</v>
      </c>
      <c r="L5735" s="12">
        <v>35</v>
      </c>
      <c r="M5735" s="11"/>
      <c r="N5735" s="38">
        <f>I5735*(100-$B$4)*(100-$B$5)/10000</f>
        <v>58978.05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11482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11479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11479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11479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10453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10453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10453</v>
      </c>
      <c r="F5742" s="7" t="s">
        <v>31</v>
      </c>
      <c r="G5742" s="8">
        <v>14.33</v>
      </c>
      <c r="H5742" s="9">
        <v>6.4860000000000001E-2</v>
      </c>
      <c r="I5742" s="10">
        <v>61706.93</v>
      </c>
      <c r="J5742" s="11"/>
      <c r="K5742" s="7" t="s">
        <v>705</v>
      </c>
      <c r="L5742" s="12">
        <v>35</v>
      </c>
      <c r="M5742" s="11"/>
      <c r="N5742" s="38">
        <f>I5742*(100-$B$4)*(100-$B$5)/10000</f>
        <v>61706.93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10453</v>
      </c>
      <c r="F5743" s="7" t="s">
        <v>31</v>
      </c>
      <c r="G5743" s="8">
        <v>14.33</v>
      </c>
      <c r="H5743" s="9">
        <v>6.4860000000000001E-2</v>
      </c>
      <c r="I5743" s="10">
        <v>61706.93</v>
      </c>
      <c r="J5743" s="11"/>
      <c r="K5743" s="7" t="s">
        <v>705</v>
      </c>
      <c r="L5743" s="12">
        <v>35</v>
      </c>
      <c r="M5743" s="11"/>
      <c r="N5743" s="38">
        <f>I5743*(100-$B$4)*(100-$B$5)/10000</f>
        <v>61706.93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11482</v>
      </c>
      <c r="F5744" s="7" t="s">
        <v>31</v>
      </c>
      <c r="G5744" s="8">
        <v>14.33</v>
      </c>
      <c r="H5744" s="9">
        <v>5.4053999999999998E-2</v>
      </c>
      <c r="I5744" s="10">
        <v>58768.5</v>
      </c>
      <c r="J5744" s="11"/>
      <c r="K5744" s="7" t="s">
        <v>705</v>
      </c>
      <c r="L5744" s="12">
        <v>35</v>
      </c>
      <c r="M5744" s="11"/>
      <c r="N5744" s="38">
        <f>I5744*(100-$B$4)*(100-$B$5)/10000</f>
        <v>58768.5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11479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11479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11479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10453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11479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10453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11479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25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10453</v>
      </c>
      <c r="F5753" s="7" t="s">
        <v>31</v>
      </c>
      <c r="G5753" s="8">
        <v>14.33</v>
      </c>
      <c r="H5753" s="9">
        <v>6.4860000000000001E-2</v>
      </c>
      <c r="I5753" s="10">
        <v>57699.31</v>
      </c>
      <c r="J5753" s="11"/>
      <c r="K5753" s="7"/>
      <c r="L5753" s="12">
        <v>35</v>
      </c>
      <c r="M5753" s="11"/>
      <c r="N5753" s="38">
        <f>I5753*(100-$B$4)*(100-$B$5)/10000</f>
        <v>57699.31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11482</v>
      </c>
      <c r="F5754" s="7" t="s">
        <v>31</v>
      </c>
      <c r="G5754" s="8">
        <v>14.33</v>
      </c>
      <c r="H5754" s="9">
        <v>5.4053999999999998E-2</v>
      </c>
      <c r="I5754" s="10">
        <v>54951.72</v>
      </c>
      <c r="J5754" s="11"/>
      <c r="K5754" s="7"/>
      <c r="L5754" s="12">
        <v>35</v>
      </c>
      <c r="M5754" s="11"/>
      <c r="N5754" s="38">
        <f>I5754*(100-$B$4)*(100-$B$5)/10000</f>
        <v>54951.72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11482</v>
      </c>
      <c r="F5755" s="7" t="s">
        <v>31</v>
      </c>
      <c r="G5755" s="8">
        <v>14.33</v>
      </c>
      <c r="H5755" s="9">
        <v>6.4860000000000001E-2</v>
      </c>
      <c r="I5755" s="10">
        <v>54951.72</v>
      </c>
      <c r="J5755" s="11"/>
      <c r="K5755" s="7"/>
      <c r="L5755" s="12">
        <v>35</v>
      </c>
      <c r="M5755" s="11"/>
      <c r="N5755" s="38">
        <f>I5755*(100-$B$4)*(100-$B$5)/10000</f>
        <v>54951.72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10453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11479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10453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11479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10453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11479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11479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11482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10453</v>
      </c>
      <c r="F5764" s="7" t="s">
        <v>31</v>
      </c>
      <c r="G5764" s="8">
        <v>14.33</v>
      </c>
      <c r="H5764" s="9">
        <v>6.4860000000000001E-2</v>
      </c>
      <c r="I5764" s="10">
        <v>61706.93</v>
      </c>
      <c r="J5764" s="11"/>
      <c r="K5764" s="7" t="s">
        <v>705</v>
      </c>
      <c r="L5764" s="12">
        <v>35</v>
      </c>
      <c r="M5764" s="11"/>
      <c r="N5764" s="38">
        <f>I5764*(100-$B$4)*(100-$B$5)/10000</f>
        <v>61706.93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11482</v>
      </c>
      <c r="F5765" s="7" t="s">
        <v>31</v>
      </c>
      <c r="G5765" s="8">
        <v>14.33</v>
      </c>
      <c r="H5765" s="9">
        <v>5.4053999999999998E-2</v>
      </c>
      <c r="I5765" s="10">
        <v>58768.5</v>
      </c>
      <c r="J5765" s="11"/>
      <c r="K5765" s="7" t="s">
        <v>705</v>
      </c>
      <c r="L5765" s="12">
        <v>35</v>
      </c>
      <c r="M5765" s="11"/>
      <c r="N5765" s="38">
        <f>I5765*(100-$B$4)*(100-$B$5)/10000</f>
        <v>58768.5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59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11479</v>
      </c>
      <c r="F5766" s="7" t="s">
        <v>31</v>
      </c>
      <c r="G5766" s="8">
        <v>14.33</v>
      </c>
      <c r="H5766" s="9">
        <v>6.4860000000000001E-2</v>
      </c>
      <c r="I5766" s="10">
        <v>58768.5</v>
      </c>
      <c r="J5766" s="11"/>
      <c r="K5766" s="7" t="s">
        <v>705</v>
      </c>
      <c r="L5766" s="12">
        <v>35</v>
      </c>
      <c r="M5766" s="11"/>
      <c r="N5766" s="38">
        <f>I5766*(100-$B$4)*(100-$B$5)/10000</f>
        <v>58768.5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10453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11.1" customHeight="1" outlineLevel="4" x14ac:dyDescent="0.2">
      <c r="A5768" s="30" t="s">
        <v>11567</v>
      </c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7"/>
      <c r="O5768" s="37"/>
      <c r="P5768" s="37"/>
      <c r="Q5768" s="37"/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10528</v>
      </c>
      <c r="D5769" s="7" t="s">
        <v>29</v>
      </c>
      <c r="E5769" s="7" t="s">
        <v>11570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10528</v>
      </c>
      <c r="D5770" s="7" t="s">
        <v>29</v>
      </c>
      <c r="E5770" s="7" t="s">
        <v>11573</v>
      </c>
      <c r="F5770" s="7" t="s">
        <v>31</v>
      </c>
      <c r="G5770" s="8">
        <v>16.68</v>
      </c>
      <c r="H5770" s="9">
        <v>3.0252000000000001E-2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10528</v>
      </c>
      <c r="D5771" s="7" t="s">
        <v>29</v>
      </c>
      <c r="E5771" s="7" t="s">
        <v>10529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10528</v>
      </c>
      <c r="D5772" s="7" t="s">
        <v>29</v>
      </c>
      <c r="E5772" s="7" t="s">
        <v>11573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10528</v>
      </c>
      <c r="D5773" s="7" t="s">
        <v>29</v>
      </c>
      <c r="E5773" s="7" t="s">
        <v>11573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10528</v>
      </c>
      <c r="D5774" s="7" t="s">
        <v>29</v>
      </c>
      <c r="E5774" s="7" t="s">
        <v>10529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10528</v>
      </c>
      <c r="D5775" s="7" t="s">
        <v>29</v>
      </c>
      <c r="E5775" s="7" t="s">
        <v>11573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10528</v>
      </c>
      <c r="D5776" s="7" t="s">
        <v>29</v>
      </c>
      <c r="E5776" s="7" t="s">
        <v>11570</v>
      </c>
      <c r="F5776" s="7" t="s">
        <v>31</v>
      </c>
      <c r="G5776" s="8">
        <v>16.68</v>
      </c>
      <c r="H5776" s="9">
        <v>3.0252000000000001E-2</v>
      </c>
      <c r="I5776" s="10">
        <v>61025.32</v>
      </c>
      <c r="J5776" s="11"/>
      <c r="K5776" s="7"/>
      <c r="L5776" s="12">
        <v>35</v>
      </c>
      <c r="M5776" s="11"/>
      <c r="N5776" s="38">
        <f>I5776*(100-$B$4)*(100-$B$5)/10000</f>
        <v>61025.32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10528</v>
      </c>
      <c r="D5777" s="7" t="s">
        <v>29</v>
      </c>
      <c r="E5777" s="7" t="s">
        <v>11573</v>
      </c>
      <c r="F5777" s="7" t="s">
        <v>31</v>
      </c>
      <c r="G5777" s="8">
        <v>16.68</v>
      </c>
      <c r="H5777" s="9">
        <v>3.0252000000000001E-2</v>
      </c>
      <c r="I5777" s="10">
        <v>61025.32</v>
      </c>
      <c r="J5777" s="11"/>
      <c r="K5777" s="7"/>
      <c r="L5777" s="12">
        <v>35</v>
      </c>
      <c r="M5777" s="11"/>
      <c r="N5777" s="38">
        <f>I5777*(100-$B$4)*(100-$B$5)/10000</f>
        <v>61025.32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10528</v>
      </c>
      <c r="D5778" s="7" t="s">
        <v>29</v>
      </c>
      <c r="E5778" s="7" t="s">
        <v>10529</v>
      </c>
      <c r="F5778" s="7" t="s">
        <v>31</v>
      </c>
      <c r="G5778" s="8">
        <v>16.68</v>
      </c>
      <c r="H5778" s="9">
        <v>3.6299999999999999E-2</v>
      </c>
      <c r="I5778" s="10">
        <v>64076.59</v>
      </c>
      <c r="J5778" s="11"/>
      <c r="K5778" s="7"/>
      <c r="L5778" s="12">
        <v>35</v>
      </c>
      <c r="M5778" s="11"/>
      <c r="N5778" s="38">
        <f>I5778*(100-$B$4)*(100-$B$5)/10000</f>
        <v>64076.59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10528</v>
      </c>
      <c r="D5779" s="7" t="s">
        <v>29</v>
      </c>
      <c r="E5779" s="7" t="s">
        <v>10529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10528</v>
      </c>
      <c r="D5780" s="7" t="s">
        <v>29</v>
      </c>
      <c r="E5780" s="7" t="s">
        <v>11570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11594</v>
      </c>
      <c r="B5781" s="7" t="s">
        <v>11595</v>
      </c>
      <c r="C5781" s="7" t="s">
        <v>10528</v>
      </c>
      <c r="D5781" s="7" t="s">
        <v>29</v>
      </c>
      <c r="E5781" s="7" t="s">
        <v>11573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11596</v>
      </c>
      <c r="B5782" s="7" t="s">
        <v>11597</v>
      </c>
      <c r="C5782" s="7" t="s">
        <v>10528</v>
      </c>
      <c r="D5782" s="7" t="s">
        <v>29</v>
      </c>
      <c r="E5782" s="7" t="s">
        <v>11573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10528</v>
      </c>
      <c r="D5783" s="7" t="s">
        <v>29</v>
      </c>
      <c r="E5783" s="7" t="s">
        <v>11573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10528</v>
      </c>
      <c r="D5784" s="7" t="s">
        <v>29</v>
      </c>
      <c r="E5784" s="7" t="s">
        <v>10529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10528</v>
      </c>
      <c r="D5785" s="7" t="s">
        <v>29</v>
      </c>
      <c r="E5785" s="7" t="s">
        <v>11570</v>
      </c>
      <c r="F5785" s="7" t="s">
        <v>31</v>
      </c>
      <c r="G5785" s="8">
        <v>16.68</v>
      </c>
      <c r="H5785" s="9">
        <v>3.0252000000000001E-2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10528</v>
      </c>
      <c r="D5786" s="7" t="s">
        <v>29</v>
      </c>
      <c r="E5786" s="7" t="s">
        <v>10529</v>
      </c>
      <c r="F5786" s="7" t="s">
        <v>31</v>
      </c>
      <c r="G5786" s="8">
        <v>16.68</v>
      </c>
      <c r="H5786" s="9">
        <v>3.6299999999999999E-2</v>
      </c>
      <c r="I5786" s="10">
        <v>68084.240000000005</v>
      </c>
      <c r="J5786" s="11"/>
      <c r="K5786" s="7" t="s">
        <v>705</v>
      </c>
      <c r="L5786" s="12">
        <v>35</v>
      </c>
      <c r="M5786" s="11"/>
      <c r="N5786" s="38">
        <f>I5786*(100-$B$4)*(100-$B$5)/10000</f>
        <v>68084.240000000005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10528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68084.240000000005</v>
      </c>
      <c r="J5787" s="11"/>
      <c r="K5787" s="7" t="s">
        <v>705</v>
      </c>
      <c r="L5787" s="12">
        <v>35</v>
      </c>
      <c r="M5787" s="11"/>
      <c r="N5787" s="38">
        <f>I5787*(100-$B$4)*(100-$B$5)/10000</f>
        <v>68084.240000000005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59.1" customHeight="1" outlineLevel="5" x14ac:dyDescent="0.2">
      <c r="A5788" s="6" t="s">
        <v>11609</v>
      </c>
      <c r="B5788" s="7" t="s">
        <v>11610</v>
      </c>
      <c r="C5788" s="7" t="s">
        <v>10528</v>
      </c>
      <c r="D5788" s="7" t="s">
        <v>29</v>
      </c>
      <c r="E5788" s="7" t="s">
        <v>11573</v>
      </c>
      <c r="F5788" s="7" t="s">
        <v>31</v>
      </c>
      <c r="G5788" s="8">
        <v>16.68</v>
      </c>
      <c r="H5788" s="9">
        <v>3.6299999999999999E-2</v>
      </c>
      <c r="I5788" s="10">
        <v>64842.13</v>
      </c>
      <c r="J5788" s="11"/>
      <c r="K5788" s="7" t="s">
        <v>705</v>
      </c>
      <c r="L5788" s="12">
        <v>35</v>
      </c>
      <c r="M5788" s="11"/>
      <c r="N5788" s="38">
        <f>I5788*(100-$B$4)*(100-$B$5)/10000</f>
        <v>64842.13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10528</v>
      </c>
      <c r="D5789" s="7" t="s">
        <v>29</v>
      </c>
      <c r="E5789" s="7" t="s">
        <v>10529</v>
      </c>
      <c r="F5789" s="7" t="s">
        <v>31</v>
      </c>
      <c r="G5789" s="8">
        <v>16.68</v>
      </c>
      <c r="H5789" s="9">
        <v>3.6299999999999999E-2</v>
      </c>
      <c r="I5789" s="10">
        <v>68084.240000000005</v>
      </c>
      <c r="J5789" s="11"/>
      <c r="K5789" s="7" t="s">
        <v>705</v>
      </c>
      <c r="L5789" s="12">
        <v>35</v>
      </c>
      <c r="M5789" s="11"/>
      <c r="N5789" s="38">
        <f>I5789*(100-$B$4)*(100-$B$5)/10000</f>
        <v>68084.240000000005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11613</v>
      </c>
      <c r="B5790" s="7" t="s">
        <v>11614</v>
      </c>
      <c r="C5790" s="7" t="s">
        <v>10528</v>
      </c>
      <c r="D5790" s="7" t="s">
        <v>29</v>
      </c>
      <c r="E5790" s="7" t="s">
        <v>11573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10528</v>
      </c>
      <c r="D5791" s="7" t="s">
        <v>61</v>
      </c>
      <c r="E5791" s="7" t="s">
        <v>11573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10528</v>
      </c>
      <c r="D5792" s="7" t="s">
        <v>61</v>
      </c>
      <c r="E5792" s="7" t="s">
        <v>11573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10528</v>
      </c>
      <c r="D5793" s="7" t="s">
        <v>61</v>
      </c>
      <c r="E5793" s="7" t="s">
        <v>11570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10528</v>
      </c>
      <c r="D5794" s="7" t="s">
        <v>61</v>
      </c>
      <c r="E5794" s="7" t="s">
        <v>10529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10528</v>
      </c>
      <c r="D5795" s="7" t="s">
        <v>61</v>
      </c>
      <c r="E5795" s="7" t="s">
        <v>10529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10528</v>
      </c>
      <c r="D5796" s="7" t="s">
        <v>61</v>
      </c>
      <c r="E5796" s="7" t="s">
        <v>11573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10528</v>
      </c>
      <c r="D5797" s="7" t="s">
        <v>61</v>
      </c>
      <c r="E5797" s="7" t="s">
        <v>10529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10528</v>
      </c>
      <c r="D5798" s="7" t="s">
        <v>61</v>
      </c>
      <c r="E5798" s="7" t="s">
        <v>10529</v>
      </c>
      <c r="F5798" s="7" t="s">
        <v>31</v>
      </c>
      <c r="G5798" s="8">
        <v>16.68</v>
      </c>
      <c r="H5798" s="9">
        <v>3.6299999999999999E-2</v>
      </c>
      <c r="I5798" s="10">
        <v>64076.59</v>
      </c>
      <c r="J5798" s="11"/>
      <c r="K5798" s="7"/>
      <c r="L5798" s="12">
        <v>35</v>
      </c>
      <c r="M5798" s="11"/>
      <c r="N5798" s="38">
        <f>I5798*(100-$B$4)*(100-$B$5)/10000</f>
        <v>64076.59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10528</v>
      </c>
      <c r="D5799" s="7" t="s">
        <v>61</v>
      </c>
      <c r="E5799" s="7" t="s">
        <v>11570</v>
      </c>
      <c r="F5799" s="7" t="s">
        <v>31</v>
      </c>
      <c r="G5799" s="8">
        <v>16.68</v>
      </c>
      <c r="H5799" s="9">
        <v>3.0252000000000001E-2</v>
      </c>
      <c r="I5799" s="10">
        <v>61025.32</v>
      </c>
      <c r="J5799" s="11"/>
      <c r="K5799" s="7"/>
      <c r="L5799" s="12">
        <v>35</v>
      </c>
      <c r="M5799" s="11"/>
      <c r="N5799" s="38">
        <f>I5799*(100-$B$4)*(100-$B$5)/10000</f>
        <v>61025.32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10528</v>
      </c>
      <c r="D5800" s="7" t="s">
        <v>61</v>
      </c>
      <c r="E5800" s="7" t="s">
        <v>11573</v>
      </c>
      <c r="F5800" s="7" t="s">
        <v>31</v>
      </c>
      <c r="G5800" s="8">
        <v>16.68</v>
      </c>
      <c r="H5800" s="9">
        <v>3.6299999999999999E-2</v>
      </c>
      <c r="I5800" s="10">
        <v>61025.32</v>
      </c>
      <c r="J5800" s="11"/>
      <c r="K5800" s="7"/>
      <c r="L5800" s="12">
        <v>35</v>
      </c>
      <c r="M5800" s="11"/>
      <c r="N5800" s="38">
        <f>I5800*(100-$B$4)*(100-$B$5)/10000</f>
        <v>61025.32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10528</v>
      </c>
      <c r="D5801" s="7" t="s">
        <v>61</v>
      </c>
      <c r="E5801" s="7" t="s">
        <v>11573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10528</v>
      </c>
      <c r="D5802" s="7" t="s">
        <v>61</v>
      </c>
      <c r="E5802" s="7" t="s">
        <v>10529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10528</v>
      </c>
      <c r="D5803" s="7" t="s">
        <v>61</v>
      </c>
      <c r="E5803" s="7" t="s">
        <v>11573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10528</v>
      </c>
      <c r="D5804" s="7" t="s">
        <v>61</v>
      </c>
      <c r="E5804" s="7" t="s">
        <v>11573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10528</v>
      </c>
      <c r="D5805" s="7" t="s">
        <v>61</v>
      </c>
      <c r="E5805" s="7" t="s">
        <v>11573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10528</v>
      </c>
      <c r="D5806" s="7" t="s">
        <v>61</v>
      </c>
      <c r="E5806" s="7" t="s">
        <v>11573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10528</v>
      </c>
      <c r="D5807" s="7" t="s">
        <v>61</v>
      </c>
      <c r="E5807" s="7" t="s">
        <v>11570</v>
      </c>
      <c r="F5807" s="7" t="s">
        <v>31</v>
      </c>
      <c r="G5807" s="8">
        <v>16.68</v>
      </c>
      <c r="H5807" s="9">
        <v>3.0252000000000001E-2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10528</v>
      </c>
      <c r="D5808" s="7" t="s">
        <v>61</v>
      </c>
      <c r="E5808" s="7" t="s">
        <v>10529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59.1" customHeight="1" outlineLevel="5" x14ac:dyDescent="0.2">
      <c r="A5809" s="6" t="s">
        <v>11651</v>
      </c>
      <c r="B5809" s="7" t="s">
        <v>11652</v>
      </c>
      <c r="C5809" s="7" t="s">
        <v>10528</v>
      </c>
      <c r="D5809" s="7" t="s">
        <v>61</v>
      </c>
      <c r="E5809" s="7" t="s">
        <v>11573</v>
      </c>
      <c r="F5809" s="7" t="s">
        <v>31</v>
      </c>
      <c r="G5809" s="8">
        <v>16.68</v>
      </c>
      <c r="H5809" s="9">
        <v>3.6299999999999999E-2</v>
      </c>
      <c r="I5809" s="10">
        <v>64842.13</v>
      </c>
      <c r="J5809" s="11"/>
      <c r="K5809" s="7" t="s">
        <v>705</v>
      </c>
      <c r="L5809" s="12">
        <v>35</v>
      </c>
      <c r="M5809" s="11"/>
      <c r="N5809" s="38">
        <f>I5809*(100-$B$4)*(100-$B$5)/10000</f>
        <v>64842.13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10528</v>
      </c>
      <c r="D5810" s="7" t="s">
        <v>61</v>
      </c>
      <c r="E5810" s="7" t="s">
        <v>10529</v>
      </c>
      <c r="F5810" s="7" t="s">
        <v>31</v>
      </c>
      <c r="G5810" s="8">
        <v>16.68</v>
      </c>
      <c r="H5810" s="9">
        <v>3.6299999999999999E-2</v>
      </c>
      <c r="I5810" s="10">
        <v>68084.240000000005</v>
      </c>
      <c r="J5810" s="11"/>
      <c r="K5810" s="7" t="s">
        <v>705</v>
      </c>
      <c r="L5810" s="12">
        <v>35</v>
      </c>
      <c r="M5810" s="11"/>
      <c r="N5810" s="38">
        <f>I5810*(100-$B$4)*(100-$B$5)/10000</f>
        <v>68084.240000000005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59.1" customHeight="1" outlineLevel="5" x14ac:dyDescent="0.2">
      <c r="A5811" s="6" t="s">
        <v>11655</v>
      </c>
      <c r="B5811" s="7" t="s">
        <v>11656</v>
      </c>
      <c r="C5811" s="7" t="s">
        <v>10528</v>
      </c>
      <c r="D5811" s="7" t="s">
        <v>61</v>
      </c>
      <c r="E5811" s="7" t="s">
        <v>11570</v>
      </c>
      <c r="F5811" s="7" t="s">
        <v>31</v>
      </c>
      <c r="G5811" s="8">
        <v>16.68</v>
      </c>
      <c r="H5811" s="9">
        <v>3.6299999999999999E-2</v>
      </c>
      <c r="I5811" s="10">
        <v>64842.13</v>
      </c>
      <c r="J5811" s="11"/>
      <c r="K5811" s="7" t="s">
        <v>705</v>
      </c>
      <c r="L5811" s="12">
        <v>35</v>
      </c>
      <c r="M5811" s="11"/>
      <c r="N5811" s="38">
        <f>I5811*(100-$B$4)*(100-$B$5)/10000</f>
        <v>64842.13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10528</v>
      </c>
      <c r="D5812" s="7" t="s">
        <v>61</v>
      </c>
      <c r="E5812" s="7" t="s">
        <v>11608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11.1" customHeight="1" outlineLevel="3" x14ac:dyDescent="0.2">
      <c r="A5813" s="29" t="s">
        <v>11659</v>
      </c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36"/>
      <c r="O5813" s="36"/>
      <c r="P5813" s="36"/>
      <c r="Q5813" s="36"/>
    </row>
    <row r="5814" spans="1:17" ht="11.1" customHeight="1" outlineLevel="4" x14ac:dyDescent="0.2">
      <c r="A5814" s="30" t="s">
        <v>11660</v>
      </c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7"/>
      <c r="O5814" s="37"/>
      <c r="P5814" s="37"/>
      <c r="Q5814" s="37"/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10942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10680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10680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10680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10680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10680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29</v>
      </c>
      <c r="E5821" s="7" t="s">
        <v>10942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29</v>
      </c>
      <c r="E5822" s="7" t="s">
        <v>10680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29</v>
      </c>
      <c r="E5823" s="7" t="s">
        <v>10680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29</v>
      </c>
      <c r="E5824" s="7" t="s">
        <v>10680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10942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10680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10680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10680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10680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10942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61</v>
      </c>
      <c r="E5831" s="7" t="s">
        <v>10680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61</v>
      </c>
      <c r="E5832" s="7" t="s">
        <v>10680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61</v>
      </c>
      <c r="E5833" s="7" t="s">
        <v>10680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61</v>
      </c>
      <c r="E5834" s="7" t="s">
        <v>10680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11.1" customHeight="1" outlineLevel="4" x14ac:dyDescent="0.2">
      <c r="A5835" s="30" t="s">
        <v>11701</v>
      </c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7"/>
      <c r="O5835" s="37"/>
      <c r="P5835" s="37"/>
      <c r="Q5835" s="37"/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7978</v>
      </c>
      <c r="D5836" s="7" t="s">
        <v>29</v>
      </c>
      <c r="E5836" s="7" t="s">
        <v>11022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7978</v>
      </c>
      <c r="D5837" s="7" t="s">
        <v>29</v>
      </c>
      <c r="E5837" s="7" t="s">
        <v>11022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7978</v>
      </c>
      <c r="D5838" s="7" t="s">
        <v>29</v>
      </c>
      <c r="E5838" s="7" t="s">
        <v>11029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7978</v>
      </c>
      <c r="D5839" s="7" t="s">
        <v>29</v>
      </c>
      <c r="E5839" s="7" t="s">
        <v>11022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11710</v>
      </c>
      <c r="B5840" s="7" t="s">
        <v>11711</v>
      </c>
      <c r="C5840" s="7" t="s">
        <v>7978</v>
      </c>
      <c r="D5840" s="7" t="s">
        <v>29</v>
      </c>
      <c r="E5840" s="7" t="s">
        <v>11022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7978</v>
      </c>
      <c r="D5841" s="7" t="s">
        <v>29</v>
      </c>
      <c r="E5841" s="7" t="s">
        <v>11022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7978</v>
      </c>
      <c r="D5842" s="7" t="s">
        <v>29</v>
      </c>
      <c r="E5842" s="7" t="s">
        <v>11022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7978</v>
      </c>
      <c r="D5843" s="7" t="s">
        <v>29</v>
      </c>
      <c r="E5843" s="7" t="s">
        <v>11022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7978</v>
      </c>
      <c r="D5844" s="7" t="s">
        <v>29</v>
      </c>
      <c r="E5844" s="7" t="s">
        <v>11029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11720</v>
      </c>
      <c r="B5845" s="7" t="s">
        <v>11721</v>
      </c>
      <c r="C5845" s="7" t="s">
        <v>7978</v>
      </c>
      <c r="D5845" s="7" t="s">
        <v>29</v>
      </c>
      <c r="E5845" s="7" t="s">
        <v>11022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7978</v>
      </c>
      <c r="D5846" s="7" t="s">
        <v>61</v>
      </c>
      <c r="E5846" s="7" t="s">
        <v>11022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7978</v>
      </c>
      <c r="D5847" s="7" t="s">
        <v>61</v>
      </c>
      <c r="E5847" s="7" t="s">
        <v>11022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7978</v>
      </c>
      <c r="D5848" s="7" t="s">
        <v>61</v>
      </c>
      <c r="E5848" s="7" t="s">
        <v>11022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7978</v>
      </c>
      <c r="D5849" s="7" t="s">
        <v>61</v>
      </c>
      <c r="E5849" s="7" t="s">
        <v>11022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7978</v>
      </c>
      <c r="D5850" s="7" t="s">
        <v>61</v>
      </c>
      <c r="E5850" s="7" t="s">
        <v>11029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7978</v>
      </c>
      <c r="D5851" s="7" t="s">
        <v>61</v>
      </c>
      <c r="E5851" s="7" t="s">
        <v>11022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7978</v>
      </c>
      <c r="D5852" s="7" t="s">
        <v>61</v>
      </c>
      <c r="E5852" s="7" t="s">
        <v>11022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7978</v>
      </c>
      <c r="D5853" s="7" t="s">
        <v>61</v>
      </c>
      <c r="E5853" s="7" t="s">
        <v>11022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7978</v>
      </c>
      <c r="D5854" s="7" t="s">
        <v>61</v>
      </c>
      <c r="E5854" s="7" t="s">
        <v>11029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7978</v>
      </c>
      <c r="D5855" s="7" t="s">
        <v>61</v>
      </c>
      <c r="E5855" s="7" t="s">
        <v>11022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11.1" customHeight="1" outlineLevel="4" x14ac:dyDescent="0.2">
      <c r="A5856" s="30" t="s">
        <v>11742</v>
      </c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7"/>
      <c r="O5856" s="37"/>
      <c r="P5856" s="37"/>
      <c r="Q5856" s="37"/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11119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11119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11119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11119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11114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11119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29</v>
      </c>
      <c r="E5863" s="7" t="s">
        <v>11119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29</v>
      </c>
      <c r="E5864" s="7" t="s">
        <v>11119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29</v>
      </c>
      <c r="E5865" s="7" t="s">
        <v>11114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29</v>
      </c>
      <c r="E5866" s="7" t="s">
        <v>11119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11119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61</v>
      </c>
      <c r="E5873" s="7" t="s">
        <v>11119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61</v>
      </c>
      <c r="E5874" s="7" t="s">
        <v>11119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61</v>
      </c>
      <c r="E5875" s="7" t="s">
        <v>11119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61</v>
      </c>
      <c r="E5876" s="7" t="s">
        <v>11119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11.1" customHeight="1" outlineLevel="4" x14ac:dyDescent="0.2">
      <c r="A5877" s="30" t="s">
        <v>11783</v>
      </c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7"/>
      <c r="O5877" s="37"/>
      <c r="P5877" s="37"/>
      <c r="Q5877" s="37"/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9951</v>
      </c>
      <c r="D5878" s="7" t="s">
        <v>29</v>
      </c>
      <c r="E5878" s="7" t="s">
        <v>9952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9951</v>
      </c>
      <c r="D5879" s="7" t="s">
        <v>29</v>
      </c>
      <c r="E5879" s="7" t="s">
        <v>11221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9951</v>
      </c>
      <c r="D5880" s="7" t="s">
        <v>29</v>
      </c>
      <c r="E5880" s="7" t="s">
        <v>11221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9951</v>
      </c>
      <c r="D5881" s="7" t="s">
        <v>29</v>
      </c>
      <c r="E5881" s="7" t="s">
        <v>11221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11792</v>
      </c>
      <c r="B5882" s="7" t="s">
        <v>11793</v>
      </c>
      <c r="C5882" s="7" t="s">
        <v>9951</v>
      </c>
      <c r="D5882" s="7" t="s">
        <v>29</v>
      </c>
      <c r="E5882" s="7" t="s">
        <v>11221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9951</v>
      </c>
      <c r="D5883" s="7" t="s">
        <v>29</v>
      </c>
      <c r="E5883" s="7" t="s">
        <v>11221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9951</v>
      </c>
      <c r="D5884" s="7" t="s">
        <v>29</v>
      </c>
      <c r="E5884" s="7" t="s">
        <v>11221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9951</v>
      </c>
      <c r="D5885" s="7" t="s">
        <v>29</v>
      </c>
      <c r="E5885" s="7" t="s">
        <v>9952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9951</v>
      </c>
      <c r="D5886" s="7" t="s">
        <v>29</v>
      </c>
      <c r="E5886" s="7" t="s">
        <v>11221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11802</v>
      </c>
      <c r="B5887" s="7" t="s">
        <v>11803</v>
      </c>
      <c r="C5887" s="7" t="s">
        <v>9951</v>
      </c>
      <c r="D5887" s="7" t="s">
        <v>29</v>
      </c>
      <c r="E5887" s="7" t="s">
        <v>11221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9951</v>
      </c>
      <c r="D5888" s="7" t="s">
        <v>61</v>
      </c>
      <c r="E5888" s="7" t="s">
        <v>11221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9951</v>
      </c>
      <c r="D5889" s="7" t="s">
        <v>61</v>
      </c>
      <c r="E5889" s="7" t="s">
        <v>11221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9951</v>
      </c>
      <c r="D5890" s="7" t="s">
        <v>61</v>
      </c>
      <c r="E5890" s="7" t="s">
        <v>9952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9951</v>
      </c>
      <c r="D5891" s="7" t="s">
        <v>61</v>
      </c>
      <c r="E5891" s="7" t="s">
        <v>11221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9951</v>
      </c>
      <c r="D5892" s="7" t="s">
        <v>61</v>
      </c>
      <c r="E5892" s="7" t="s">
        <v>11221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9951</v>
      </c>
      <c r="D5893" s="7" t="s">
        <v>61</v>
      </c>
      <c r="E5893" s="7" t="s">
        <v>11221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9951</v>
      </c>
      <c r="D5894" s="7" t="s">
        <v>61</v>
      </c>
      <c r="E5894" s="7" t="s">
        <v>11221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9951</v>
      </c>
      <c r="D5895" s="7" t="s">
        <v>61</v>
      </c>
      <c r="E5895" s="7" t="s">
        <v>11221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9951</v>
      </c>
      <c r="D5896" s="7" t="s">
        <v>61</v>
      </c>
      <c r="E5896" s="7" t="s">
        <v>11221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9951</v>
      </c>
      <c r="D5897" s="7" t="s">
        <v>61</v>
      </c>
      <c r="E5897" s="7" t="s">
        <v>9952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11301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11301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11301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11301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11301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29</v>
      </c>
      <c r="E5904" s="7" t="s">
        <v>11301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29</v>
      </c>
      <c r="E5905" s="7" t="s">
        <v>11301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29</v>
      </c>
      <c r="E5906" s="7" t="s">
        <v>11296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29</v>
      </c>
      <c r="E5907" s="7" t="s">
        <v>11301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11301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11301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11301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61</v>
      </c>
      <c r="E5914" s="7" t="s">
        <v>11301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61</v>
      </c>
      <c r="E5915" s="7" t="s">
        <v>11301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61</v>
      </c>
      <c r="E5916" s="7" t="s">
        <v>11296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61</v>
      </c>
      <c r="E5917" s="7" t="s">
        <v>11301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11.1" customHeight="1" outlineLevel="4" x14ac:dyDescent="0.2">
      <c r="A5918" s="30" t="s">
        <v>11864</v>
      </c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7"/>
      <c r="O5918" s="37"/>
      <c r="P5918" s="37"/>
      <c r="Q5918" s="37"/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10378</v>
      </c>
      <c r="D5919" s="7" t="s">
        <v>29</v>
      </c>
      <c r="E5919" s="7" t="s">
        <v>11408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10378</v>
      </c>
      <c r="D5920" s="7" t="s">
        <v>29</v>
      </c>
      <c r="E5920" s="7" t="s">
        <v>11387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10378</v>
      </c>
      <c r="D5921" s="7" t="s">
        <v>29</v>
      </c>
      <c r="E5921" s="7" t="s">
        <v>11387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10378</v>
      </c>
      <c r="D5922" s="7" t="s">
        <v>29</v>
      </c>
      <c r="E5922" s="7" t="s">
        <v>11387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11873</v>
      </c>
      <c r="B5923" s="7" t="s">
        <v>11874</v>
      </c>
      <c r="C5923" s="7" t="s">
        <v>10378</v>
      </c>
      <c r="D5923" s="7" t="s">
        <v>29</v>
      </c>
      <c r="E5923" s="7" t="s">
        <v>11387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10378</v>
      </c>
      <c r="D5924" s="7" t="s">
        <v>29</v>
      </c>
      <c r="E5924" s="7" t="s">
        <v>11387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10378</v>
      </c>
      <c r="D5925" s="7" t="s">
        <v>29</v>
      </c>
      <c r="E5925" s="7" t="s">
        <v>11387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10378</v>
      </c>
      <c r="D5926" s="7" t="s">
        <v>29</v>
      </c>
      <c r="E5926" s="7" t="s">
        <v>11408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10378</v>
      </c>
      <c r="D5927" s="7" t="s">
        <v>29</v>
      </c>
      <c r="E5927" s="7" t="s">
        <v>11387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11883</v>
      </c>
      <c r="B5928" s="7" t="s">
        <v>11884</v>
      </c>
      <c r="C5928" s="7" t="s">
        <v>10378</v>
      </c>
      <c r="D5928" s="7" t="s">
        <v>29</v>
      </c>
      <c r="E5928" s="7" t="s">
        <v>11387</v>
      </c>
      <c r="F5928" s="7" t="s">
        <v>31</v>
      </c>
      <c r="G5928" s="8">
        <v>14.33</v>
      </c>
      <c r="H5928" s="9">
        <v>6.4860000000000001E-2</v>
      </c>
      <c r="I5928" s="10">
        <v>59994.67</v>
      </c>
      <c r="J5928" s="11"/>
      <c r="K5928" s="7" t="s">
        <v>705</v>
      </c>
      <c r="L5928" s="12">
        <v>35</v>
      </c>
      <c r="M5928" s="11"/>
      <c r="N5928" s="38">
        <f>I5928*(100-$B$4)*(100-$B$5)/10000</f>
        <v>59994.67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10378</v>
      </c>
      <c r="D5929" s="7" t="s">
        <v>61</v>
      </c>
      <c r="E5929" s="7" t="s">
        <v>11387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10378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10378</v>
      </c>
      <c r="D5931" s="7" t="s">
        <v>61</v>
      </c>
      <c r="E5931" s="7" t="s">
        <v>11387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10378</v>
      </c>
      <c r="D5932" s="7" t="s">
        <v>61</v>
      </c>
      <c r="E5932" s="7" t="s">
        <v>11408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10378</v>
      </c>
      <c r="D5933" s="7" t="s">
        <v>61</v>
      </c>
      <c r="E5933" s="7" t="s">
        <v>11387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10378</v>
      </c>
      <c r="D5934" s="7" t="s">
        <v>61</v>
      </c>
      <c r="E5934" s="7" t="s">
        <v>11387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10378</v>
      </c>
      <c r="D5935" s="7" t="s">
        <v>61</v>
      </c>
      <c r="E5935" s="7" t="s">
        <v>11408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10378</v>
      </c>
      <c r="D5936" s="7" t="s">
        <v>61</v>
      </c>
      <c r="E5936" s="7" t="s">
        <v>11387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10378</v>
      </c>
      <c r="D5937" s="7" t="s">
        <v>61</v>
      </c>
      <c r="E5937" s="7" t="s">
        <v>11387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10378</v>
      </c>
      <c r="D5938" s="7" t="s">
        <v>61</v>
      </c>
      <c r="E5938" s="7" t="s">
        <v>11387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11479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11479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11479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11479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11479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29</v>
      </c>
      <c r="E5945" s="7" t="s">
        <v>11479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29</v>
      </c>
      <c r="E5946" s="7" t="s">
        <v>11479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29</v>
      </c>
      <c r="E5947" s="7" t="s">
        <v>11479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29</v>
      </c>
      <c r="E5948" s="7" t="s">
        <v>11482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11479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11482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61</v>
      </c>
      <c r="E5955" s="7" t="s">
        <v>11479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61</v>
      </c>
      <c r="E5956" s="7" t="s">
        <v>11482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61</v>
      </c>
      <c r="E5957" s="7" t="s">
        <v>11479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61</v>
      </c>
      <c r="E5958" s="7" t="s">
        <v>11479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11.1" customHeight="1" outlineLevel="4" x14ac:dyDescent="0.2">
      <c r="A5959" s="30" t="s">
        <v>11945</v>
      </c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7"/>
      <c r="O5959" s="37"/>
      <c r="P5959" s="37"/>
      <c r="Q5959" s="37"/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10528</v>
      </c>
      <c r="D5960" s="7" t="s">
        <v>29</v>
      </c>
      <c r="E5960" s="7" t="s">
        <v>11573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10528</v>
      </c>
      <c r="D5961" s="7" t="s">
        <v>29</v>
      </c>
      <c r="E5961" s="7" t="s">
        <v>11570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10528</v>
      </c>
      <c r="D5962" s="7" t="s">
        <v>29</v>
      </c>
      <c r="E5962" s="7" t="s">
        <v>11573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10528</v>
      </c>
      <c r="D5963" s="7" t="s">
        <v>29</v>
      </c>
      <c r="E5963" s="7" t="s">
        <v>11573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11954</v>
      </c>
      <c r="B5964" s="7" t="s">
        <v>11955</v>
      </c>
      <c r="C5964" s="7" t="s">
        <v>10528</v>
      </c>
      <c r="D5964" s="7" t="s">
        <v>29</v>
      </c>
      <c r="E5964" s="7" t="s">
        <v>11573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10528</v>
      </c>
      <c r="D5965" s="7" t="s">
        <v>29</v>
      </c>
      <c r="E5965" s="7" t="s">
        <v>11573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10528</v>
      </c>
      <c r="D5966" s="7" t="s">
        <v>29</v>
      </c>
      <c r="E5966" s="7" t="s">
        <v>11573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10528</v>
      </c>
      <c r="D5967" s="7" t="s">
        <v>29</v>
      </c>
      <c r="E5967" s="7" t="s">
        <v>11573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10528</v>
      </c>
      <c r="D5968" s="7" t="s">
        <v>29</v>
      </c>
      <c r="E5968" s="7" t="s">
        <v>11573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11964</v>
      </c>
      <c r="B5969" s="7" t="s">
        <v>11965</v>
      </c>
      <c r="C5969" s="7" t="s">
        <v>10528</v>
      </c>
      <c r="D5969" s="7" t="s">
        <v>29</v>
      </c>
      <c r="E5969" s="7" t="s">
        <v>11570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10528</v>
      </c>
      <c r="D5970" s="7" t="s">
        <v>61</v>
      </c>
      <c r="E5970" s="7" t="s">
        <v>11573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10528</v>
      </c>
      <c r="D5971" s="7" t="s">
        <v>61</v>
      </c>
      <c r="E5971" s="7" t="s">
        <v>11573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10528</v>
      </c>
      <c r="D5972" s="7" t="s">
        <v>61</v>
      </c>
      <c r="E5972" s="7" t="s">
        <v>11573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10528</v>
      </c>
      <c r="D5973" s="7" t="s">
        <v>61</v>
      </c>
      <c r="E5973" s="7" t="s">
        <v>11573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10528</v>
      </c>
      <c r="D5974" s="7" t="s">
        <v>61</v>
      </c>
      <c r="E5974" s="7" t="s">
        <v>11570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10528</v>
      </c>
      <c r="D5975" s="7" t="s">
        <v>61</v>
      </c>
      <c r="E5975" s="7" t="s">
        <v>11573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10528</v>
      </c>
      <c r="D5976" s="7" t="s">
        <v>61</v>
      </c>
      <c r="E5976" s="7" t="s">
        <v>11573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10528</v>
      </c>
      <c r="D5977" s="7" t="s">
        <v>61</v>
      </c>
      <c r="E5977" s="7" t="s">
        <v>11573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10528</v>
      </c>
      <c r="D5978" s="7" t="s">
        <v>61</v>
      </c>
      <c r="E5978" s="7" t="s">
        <v>11570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10528</v>
      </c>
      <c r="D5979" s="7" t="s">
        <v>61</v>
      </c>
      <c r="E5979" s="7" t="s">
        <v>11573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11.1" customHeight="1" outlineLevel="3" x14ac:dyDescent="0.2">
      <c r="A5980" s="29" t="s">
        <v>11986</v>
      </c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36"/>
      <c r="O5980" s="36"/>
      <c r="P5980" s="36"/>
      <c r="Q5980" s="36"/>
    </row>
    <row r="5981" spans="1:17" ht="11.1" customHeight="1" outlineLevel="4" x14ac:dyDescent="0.2">
      <c r="A5981" s="30" t="s">
        <v>11987</v>
      </c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7"/>
      <c r="O5981" s="37"/>
      <c r="P5981" s="37"/>
      <c r="Q5981" s="37"/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29</v>
      </c>
      <c r="E5982" s="7" t="s">
        <v>11990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11990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11990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11990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11990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60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11990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29</v>
      </c>
      <c r="E5988" s="7" t="s">
        <v>11990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29</v>
      </c>
      <c r="E5989" s="7" t="s">
        <v>11990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29</v>
      </c>
      <c r="E5990" s="7" t="s">
        <v>11990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29</v>
      </c>
      <c r="E5991" s="7" t="s">
        <v>11990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11990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11990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11990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11990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11990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11990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61</v>
      </c>
      <c r="E5998" s="7" t="s">
        <v>11990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61</v>
      </c>
      <c r="E5999" s="7" t="s">
        <v>11990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61</v>
      </c>
      <c r="E6000" s="7" t="s">
        <v>11990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61</v>
      </c>
      <c r="E6001" s="7" t="s">
        <v>11990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11.1" customHeight="1" outlineLevel="4" x14ac:dyDescent="0.2">
      <c r="A6002" s="30" t="s">
        <v>12029</v>
      </c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7"/>
      <c r="O6002" s="37"/>
      <c r="P6002" s="37"/>
      <c r="Q6002" s="37"/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7978</v>
      </c>
      <c r="D6003" s="7" t="s">
        <v>29</v>
      </c>
      <c r="E6003" s="7" t="s">
        <v>12032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7978</v>
      </c>
      <c r="D6004" s="7" t="s">
        <v>29</v>
      </c>
      <c r="E6004" s="7" t="s">
        <v>12032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7978</v>
      </c>
      <c r="D6005" s="7" t="s">
        <v>29</v>
      </c>
      <c r="E6005" s="7" t="s">
        <v>12032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7978</v>
      </c>
      <c r="D6006" s="7" t="s">
        <v>29</v>
      </c>
      <c r="E6006" s="7" t="s">
        <v>12032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7978</v>
      </c>
      <c r="D6007" s="7" t="s">
        <v>29</v>
      </c>
      <c r="E6007" s="7" t="s">
        <v>12032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30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7978</v>
      </c>
      <c r="D6008" s="7" t="s">
        <v>29</v>
      </c>
      <c r="E6008" s="7" t="s">
        <v>12032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7978</v>
      </c>
      <c r="D6009" s="7" t="s">
        <v>29</v>
      </c>
      <c r="E6009" s="7" t="s">
        <v>12032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7978</v>
      </c>
      <c r="D6010" s="7" t="s">
        <v>29</v>
      </c>
      <c r="E6010" s="7" t="s">
        <v>12032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60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7978</v>
      </c>
      <c r="D6011" s="7" t="s">
        <v>29</v>
      </c>
      <c r="E6011" s="7" t="s">
        <v>12032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7978</v>
      </c>
      <c r="D6012" s="7" t="s">
        <v>29</v>
      </c>
      <c r="E6012" s="7" t="s">
        <v>12032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30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7978</v>
      </c>
      <c r="D6013" s="7" t="s">
        <v>61</v>
      </c>
      <c r="E6013" s="7" t="s">
        <v>12032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7978</v>
      </c>
      <c r="D6014" s="7" t="s">
        <v>61</v>
      </c>
      <c r="E6014" s="7" t="s">
        <v>12032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30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7978</v>
      </c>
      <c r="D6015" s="7" t="s">
        <v>61</v>
      </c>
      <c r="E6015" s="7" t="s">
        <v>12032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7978</v>
      </c>
      <c r="D6016" s="7" t="s">
        <v>61</v>
      </c>
      <c r="E6016" s="7" t="s">
        <v>12032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7978</v>
      </c>
      <c r="D6017" s="7" t="s">
        <v>61</v>
      </c>
      <c r="E6017" s="7" t="s">
        <v>12032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7978</v>
      </c>
      <c r="D6018" s="7" t="s">
        <v>61</v>
      </c>
      <c r="E6018" s="7" t="s">
        <v>12032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7978</v>
      </c>
      <c r="D6019" s="7" t="s">
        <v>61</v>
      </c>
      <c r="E6019" s="7" t="s">
        <v>12032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7978</v>
      </c>
      <c r="D6020" s="7" t="s">
        <v>61</v>
      </c>
      <c r="E6020" s="7" t="s">
        <v>12032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7978</v>
      </c>
      <c r="D6021" s="7" t="s">
        <v>61</v>
      </c>
      <c r="E6021" s="7" t="s">
        <v>12032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7978</v>
      </c>
      <c r="D6022" s="7" t="s">
        <v>61</v>
      </c>
      <c r="E6022" s="7" t="s">
        <v>12032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11.1" customHeight="1" outlineLevel="4" x14ac:dyDescent="0.2">
      <c r="A6023" s="30" t="s">
        <v>12071</v>
      </c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7"/>
      <c r="O6023" s="37"/>
      <c r="P6023" s="37"/>
      <c r="Q6023" s="37"/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29</v>
      </c>
      <c r="E6024" s="7" t="s">
        <v>12074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12074</v>
      </c>
      <c r="F6025" s="7" t="s">
        <v>31</v>
      </c>
      <c r="G6025" s="8">
        <v>9.5</v>
      </c>
      <c r="H6025" s="9">
        <v>3.0252000000000001E-2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12074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12074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12074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12074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29</v>
      </c>
      <c r="E6030" s="7" t="s">
        <v>12074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30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29</v>
      </c>
      <c r="E6031" s="7" t="s">
        <v>12074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60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29</v>
      </c>
      <c r="E6032" s="7" t="s">
        <v>12074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29</v>
      </c>
      <c r="E6033" s="7" t="s">
        <v>12074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60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12074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12074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12074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12074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60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12074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12074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61</v>
      </c>
      <c r="E6040" s="7" t="s">
        <v>12074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61</v>
      </c>
      <c r="E6041" s="7" t="s">
        <v>12074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61</v>
      </c>
      <c r="E6042" s="7" t="s">
        <v>12074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61</v>
      </c>
      <c r="E6043" s="7" t="s">
        <v>12074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11.1" customHeight="1" outlineLevel="4" x14ac:dyDescent="0.2">
      <c r="A6044" s="30" t="s">
        <v>12113</v>
      </c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7"/>
      <c r="O6044" s="37"/>
      <c r="P6044" s="37"/>
      <c r="Q6044" s="37"/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29</v>
      </c>
      <c r="E6045" s="7" t="s">
        <v>12116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12116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12116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60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12116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12116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12116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29</v>
      </c>
      <c r="E6051" s="7" t="s">
        <v>12116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29</v>
      </c>
      <c r="E6052" s="7" t="s">
        <v>12116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29</v>
      </c>
      <c r="E6053" s="7" t="s">
        <v>12116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29</v>
      </c>
      <c r="E6054" s="7" t="s">
        <v>12116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60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12116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12116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12116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12116</v>
      </c>
      <c r="F6058" s="7" t="s">
        <v>31</v>
      </c>
      <c r="G6058" s="8">
        <v>12.5</v>
      </c>
      <c r="H6058" s="9">
        <v>4.7823999999999998E-2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12116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60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12116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61</v>
      </c>
      <c r="E6061" s="7" t="s">
        <v>12116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61</v>
      </c>
      <c r="E6062" s="7" t="s">
        <v>12116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61</v>
      </c>
      <c r="E6063" s="7" t="s">
        <v>12116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61</v>
      </c>
      <c r="E6064" s="7" t="s">
        <v>12116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11.1" customHeight="1" outlineLevel="4" x14ac:dyDescent="0.2">
      <c r="A6065" s="30" t="s">
        <v>12155</v>
      </c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7"/>
      <c r="O6065" s="37"/>
      <c r="P6065" s="37"/>
      <c r="Q6065" s="37"/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29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29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29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60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29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30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30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60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61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61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61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61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11.1" customHeight="1" outlineLevel="4" x14ac:dyDescent="0.2">
      <c r="A6086" s="30" t="s">
        <v>12196</v>
      </c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7"/>
      <c r="O6086" s="37"/>
      <c r="P6086" s="37"/>
      <c r="Q6086" s="37"/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10528</v>
      </c>
      <c r="D6087" s="7" t="s">
        <v>29</v>
      </c>
      <c r="E6087" s="7" t="s">
        <v>12199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10528</v>
      </c>
      <c r="D6088" s="7" t="s">
        <v>29</v>
      </c>
      <c r="E6088" s="7" t="s">
        <v>12199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10528</v>
      </c>
      <c r="D6089" s="7" t="s">
        <v>29</v>
      </c>
      <c r="E6089" s="7" t="s">
        <v>12199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10528</v>
      </c>
      <c r="D6090" s="7" t="s">
        <v>29</v>
      </c>
      <c r="E6090" s="7" t="s">
        <v>12199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10528</v>
      </c>
      <c r="D6091" s="7" t="s">
        <v>29</v>
      </c>
      <c r="E6091" s="7" t="s">
        <v>12199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10528</v>
      </c>
      <c r="D6092" s="7" t="s">
        <v>29</v>
      </c>
      <c r="E6092" s="7" t="s">
        <v>12199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10528</v>
      </c>
      <c r="D6093" s="7" t="s">
        <v>29</v>
      </c>
      <c r="E6093" s="7" t="s">
        <v>12199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10528</v>
      </c>
      <c r="D6094" s="7" t="s">
        <v>29</v>
      </c>
      <c r="E6094" s="7" t="s">
        <v>12199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60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10528</v>
      </c>
      <c r="D6095" s="7" t="s">
        <v>29</v>
      </c>
      <c r="E6095" s="7" t="s">
        <v>12199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10528</v>
      </c>
      <c r="D6096" s="7" t="s">
        <v>29</v>
      </c>
      <c r="E6096" s="7" t="s">
        <v>12199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10528</v>
      </c>
      <c r="D6097" s="7" t="s">
        <v>61</v>
      </c>
      <c r="E6097" s="7" t="s">
        <v>12199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10528</v>
      </c>
      <c r="D6098" s="7" t="s">
        <v>61</v>
      </c>
      <c r="E6098" s="7" t="s">
        <v>12199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10528</v>
      </c>
      <c r="D6099" s="7" t="s">
        <v>61</v>
      </c>
      <c r="E6099" s="7" t="s">
        <v>12199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60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10528</v>
      </c>
      <c r="D6100" s="7" t="s">
        <v>61</v>
      </c>
      <c r="E6100" s="7" t="s">
        <v>12199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10528</v>
      </c>
      <c r="D6101" s="7" t="s">
        <v>61</v>
      </c>
      <c r="E6101" s="7" t="s">
        <v>12199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10528</v>
      </c>
      <c r="D6102" s="7" t="s">
        <v>61</v>
      </c>
      <c r="E6102" s="7" t="s">
        <v>12199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10528</v>
      </c>
      <c r="D6103" s="7" t="s">
        <v>61</v>
      </c>
      <c r="E6103" s="7" t="s">
        <v>12199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10528</v>
      </c>
      <c r="D6104" s="7" t="s">
        <v>61</v>
      </c>
      <c r="E6104" s="7" t="s">
        <v>12199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10528</v>
      </c>
      <c r="D6105" s="7" t="s">
        <v>61</v>
      </c>
      <c r="E6105" s="7" t="s">
        <v>12199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10528</v>
      </c>
      <c r="D6106" s="7" t="s">
        <v>61</v>
      </c>
      <c r="E6106" s="7" t="s">
        <v>12199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11.1" customHeight="1" outlineLevel="3" x14ac:dyDescent="0.2">
      <c r="A6107" s="29" t="s">
        <v>12238</v>
      </c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9"/>
      <c r="N6107" s="36"/>
      <c r="O6107" s="36"/>
      <c r="P6107" s="36"/>
      <c r="Q6107" s="36"/>
    </row>
    <row r="6108" spans="1:17" ht="11.1" customHeight="1" outlineLevel="4" x14ac:dyDescent="0.2">
      <c r="A6108" s="30" t="s">
        <v>12239</v>
      </c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7"/>
      <c r="O6108" s="37"/>
      <c r="P6108" s="37"/>
      <c r="Q6108" s="37"/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35</v>
      </c>
      <c r="E6111" s="7" t="s">
        <v>548</v>
      </c>
      <c r="F6111" s="7" t="s">
        <v>31</v>
      </c>
      <c r="G6111" s="8">
        <v>2.06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35</v>
      </c>
      <c r="E6112" s="7" t="s">
        <v>548</v>
      </c>
      <c r="F6112" s="7" t="s">
        <v>31</v>
      </c>
      <c r="G6112" s="8">
        <v>2.085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35</v>
      </c>
      <c r="E6113" s="7" t="s">
        <v>548</v>
      </c>
      <c r="F6113" s="7" t="s">
        <v>31</v>
      </c>
      <c r="G6113" s="8">
        <v>2.1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35</v>
      </c>
      <c r="E6114" s="7" t="s">
        <v>548</v>
      </c>
      <c r="F6114" s="7" t="s">
        <v>31</v>
      </c>
      <c r="G6114" s="8">
        <v>2.2000000000000002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5.0000000000000001E-3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2.17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29</v>
      </c>
      <c r="E6117" s="7" t="s">
        <v>2003</v>
      </c>
      <c r="F6117" s="7" t="s">
        <v>31</v>
      </c>
      <c r="G6117" s="8">
        <v>2.1880000000000002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29</v>
      </c>
      <c r="E6118" s="7" t="s">
        <v>2003</v>
      </c>
      <c r="F6118" s="7" t="s">
        <v>31</v>
      </c>
      <c r="G6118" s="8">
        <v>2.2160000000000002</v>
      </c>
      <c r="H6118" s="9">
        <v>4.653E-3</v>
      </c>
      <c r="I6118" s="10">
        <v>15086.97</v>
      </c>
      <c r="J6118" s="11"/>
      <c r="K6118" s="7"/>
      <c r="L6118" s="12">
        <v>15</v>
      </c>
      <c r="M6118" s="11"/>
      <c r="N6118" s="38">
        <f>I6118*(100-$B$4)*(100-$B$5)/10000</f>
        <v>15086.97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29</v>
      </c>
      <c r="E6119" s="7" t="s">
        <v>2003</v>
      </c>
      <c r="F6119" s="7" t="s">
        <v>31</v>
      </c>
      <c r="G6119" s="8">
        <v>2.1800000000000002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29</v>
      </c>
      <c r="E6120" s="7" t="s">
        <v>2003</v>
      </c>
      <c r="F6120" s="7" t="s">
        <v>31</v>
      </c>
      <c r="G6120" s="8">
        <v>2.0299999999999998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61</v>
      </c>
      <c r="E6124" s="7" t="s">
        <v>2003</v>
      </c>
      <c r="F6124" s="7" t="s">
        <v>31</v>
      </c>
      <c r="G6124" s="8">
        <v>2.2050000000000001</v>
      </c>
      <c r="H6124" s="9">
        <v>4.653E-3</v>
      </c>
      <c r="I6124" s="10">
        <v>15836.64</v>
      </c>
      <c r="J6124" s="11"/>
      <c r="K6124" s="7"/>
      <c r="L6124" s="12">
        <v>15</v>
      </c>
      <c r="M6124" s="11"/>
      <c r="N6124" s="38">
        <f>I6124*(100-$B$4)*(100-$B$5)/10000</f>
        <v>15836.64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61</v>
      </c>
      <c r="E6125" s="7" t="s">
        <v>2003</v>
      </c>
      <c r="F6125" s="7" t="s">
        <v>31</v>
      </c>
      <c r="G6125" s="8">
        <v>2.1749999999999998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61</v>
      </c>
      <c r="E6126" s="7" t="s">
        <v>2003</v>
      </c>
      <c r="F6126" s="7" t="s">
        <v>31</v>
      </c>
      <c r="G6126" s="8">
        <v>2.2280000000000002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61</v>
      </c>
      <c r="E6127" s="7" t="s">
        <v>2003</v>
      </c>
      <c r="F6127" s="7" t="s">
        <v>31</v>
      </c>
      <c r="G6127" s="8">
        <v>2.2000000000000002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11.1" customHeight="1" outlineLevel="4" x14ac:dyDescent="0.2">
      <c r="A6128" s="30" t="s">
        <v>12278</v>
      </c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7"/>
      <c r="O6128" s="37"/>
      <c r="P6128" s="37"/>
      <c r="Q6128" s="37"/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2.67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35</v>
      </c>
      <c r="E6131" s="7" t="s">
        <v>572</v>
      </c>
      <c r="F6131" s="7" t="s">
        <v>31</v>
      </c>
      <c r="G6131" s="8">
        <v>2.77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35</v>
      </c>
      <c r="E6132" s="7" t="s">
        <v>572</v>
      </c>
      <c r="F6132" s="7" t="s">
        <v>31</v>
      </c>
      <c r="G6132" s="8">
        <v>2.77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35</v>
      </c>
      <c r="E6133" s="7" t="s">
        <v>572</v>
      </c>
      <c r="F6133" s="7" t="s">
        <v>31</v>
      </c>
      <c r="G6133" s="8">
        <v>2.7549999999999999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35</v>
      </c>
      <c r="E6134" s="7" t="s">
        <v>572</v>
      </c>
      <c r="F6134" s="7" t="s">
        <v>31</v>
      </c>
      <c r="G6134" s="8">
        <v>2.77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29</v>
      </c>
      <c r="E6135" s="7" t="s">
        <v>12293</v>
      </c>
      <c r="F6135" s="7" t="s">
        <v>31</v>
      </c>
      <c r="G6135" s="8">
        <v>2.73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12293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29</v>
      </c>
      <c r="E6137" s="7" t="s">
        <v>12293</v>
      </c>
      <c r="F6137" s="7" t="s">
        <v>31</v>
      </c>
      <c r="G6137" s="8">
        <v>2.665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29</v>
      </c>
      <c r="E6138" s="7" t="s">
        <v>12293</v>
      </c>
      <c r="F6138" s="7" t="s">
        <v>31</v>
      </c>
      <c r="G6138" s="8">
        <v>2.65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29</v>
      </c>
      <c r="E6139" s="7" t="s">
        <v>12293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29</v>
      </c>
      <c r="E6140" s="7" t="s">
        <v>12293</v>
      </c>
      <c r="F6140" s="7" t="s">
        <v>31</v>
      </c>
      <c r="G6140" s="8">
        <v>2.66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12293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12293</v>
      </c>
      <c r="F6142" s="7" t="s">
        <v>31</v>
      </c>
      <c r="G6142" s="8">
        <v>2.6749999999999998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12308</v>
      </c>
      <c r="B6143" s="7" t="s">
        <v>12309</v>
      </c>
      <c r="C6143" s="7" t="s">
        <v>648</v>
      </c>
      <c r="D6143" s="7" t="s">
        <v>61</v>
      </c>
      <c r="E6143" s="7" t="s">
        <v>12293</v>
      </c>
      <c r="F6143" s="7" t="s">
        <v>31</v>
      </c>
      <c r="G6143" s="8">
        <v>2.7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12310</v>
      </c>
      <c r="B6144" s="7" t="s">
        <v>12311</v>
      </c>
      <c r="C6144" s="7" t="s">
        <v>648</v>
      </c>
      <c r="D6144" s="7" t="s">
        <v>61</v>
      </c>
      <c r="E6144" s="7" t="s">
        <v>12293</v>
      </c>
      <c r="F6144" s="7" t="s">
        <v>31</v>
      </c>
      <c r="G6144" s="8">
        <v>2.72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12312</v>
      </c>
      <c r="B6145" s="7" t="s">
        <v>12313</v>
      </c>
      <c r="C6145" s="7" t="s">
        <v>648</v>
      </c>
      <c r="D6145" s="7" t="s">
        <v>61</v>
      </c>
      <c r="E6145" s="7" t="s">
        <v>12293</v>
      </c>
      <c r="F6145" s="7" t="s">
        <v>31</v>
      </c>
      <c r="G6145" s="8">
        <v>2.68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61</v>
      </c>
      <c r="E6146" s="7" t="s">
        <v>12293</v>
      </c>
      <c r="F6146" s="7" t="s">
        <v>31</v>
      </c>
      <c r="G6146" s="8">
        <v>2.71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11.1" customHeight="1" outlineLevel="3" x14ac:dyDescent="0.2">
      <c r="A6147" s="29" t="s">
        <v>12316</v>
      </c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9"/>
      <c r="N6147" s="36"/>
      <c r="O6147" s="36"/>
      <c r="P6147" s="36"/>
      <c r="Q6147" s="36"/>
    </row>
    <row r="6148" spans="1:17" ht="11.1" customHeight="1" outlineLevel="4" x14ac:dyDescent="0.2">
      <c r="A6148" s="30" t="s">
        <v>12317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12318</v>
      </c>
      <c r="B6149" s="7" t="s">
        <v>12319</v>
      </c>
      <c r="C6149" s="7" t="s">
        <v>6755</v>
      </c>
      <c r="D6149" s="7" t="s">
        <v>29</v>
      </c>
      <c r="E6149" s="7" t="s">
        <v>1509</v>
      </c>
      <c r="F6149" s="7" t="s">
        <v>31</v>
      </c>
      <c r="G6149" s="8">
        <v>4.5250000000000004</v>
      </c>
      <c r="H6149" s="9">
        <v>1.3967E-2</v>
      </c>
      <c r="I6149" s="10">
        <v>21171.84</v>
      </c>
      <c r="J6149" s="11"/>
      <c r="K6149" s="7"/>
      <c r="L6149" s="12">
        <v>25</v>
      </c>
      <c r="M6149" s="11"/>
      <c r="N6149" s="38">
        <f>I6149*(100-$B$4)*(100-$B$5)/10000</f>
        <v>21171.84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12320</v>
      </c>
      <c r="B6150" s="7" t="s">
        <v>12321</v>
      </c>
      <c r="C6150" s="7" t="s">
        <v>6755</v>
      </c>
      <c r="D6150" s="7" t="s">
        <v>61</v>
      </c>
      <c r="E6150" s="7" t="s">
        <v>1509</v>
      </c>
      <c r="F6150" s="7" t="s">
        <v>31</v>
      </c>
      <c r="G6150" s="8">
        <v>4.5250000000000004</v>
      </c>
      <c r="H6150" s="9">
        <v>1.3967E-2</v>
      </c>
      <c r="I6150" s="10">
        <v>21171.84</v>
      </c>
      <c r="J6150" s="11"/>
      <c r="K6150" s="7"/>
      <c r="L6150" s="12">
        <v>25</v>
      </c>
      <c r="M6150" s="11"/>
      <c r="N6150" s="38">
        <f>I6150*(100-$B$4)*(100-$B$5)/10000</f>
        <v>21171.84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6755</v>
      </c>
      <c r="D6151" s="7" t="s">
        <v>61</v>
      </c>
      <c r="E6151" s="7" t="s">
        <v>1509</v>
      </c>
      <c r="F6151" s="7" t="s">
        <v>31</v>
      </c>
      <c r="G6151" s="8">
        <v>4.5250000000000004</v>
      </c>
      <c r="H6151" s="9">
        <v>1.3967E-2</v>
      </c>
      <c r="I6151" s="10">
        <v>21171.84</v>
      </c>
      <c r="J6151" s="11"/>
      <c r="K6151" s="7"/>
      <c r="L6151" s="12">
        <v>25</v>
      </c>
      <c r="M6151" s="11"/>
      <c r="N6151" s="38">
        <f>I6151*(100-$B$4)*(100-$B$5)/10000</f>
        <v>21171.84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6755</v>
      </c>
      <c r="D6152" s="7" t="s">
        <v>61</v>
      </c>
      <c r="E6152" s="7" t="s">
        <v>1509</v>
      </c>
      <c r="F6152" s="7" t="s">
        <v>31</v>
      </c>
      <c r="G6152" s="8">
        <v>4.5250000000000004</v>
      </c>
      <c r="H6152" s="9">
        <v>1.1639E-2</v>
      </c>
      <c r="I6152" s="10">
        <v>21171.84</v>
      </c>
      <c r="J6152" s="11"/>
      <c r="K6152" s="7"/>
      <c r="L6152" s="12">
        <v>25</v>
      </c>
      <c r="M6152" s="11"/>
      <c r="N6152" s="38">
        <f>I6152*(100-$B$4)*(100-$B$5)/10000</f>
        <v>21171.84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12326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12327</v>
      </c>
      <c r="B6154" s="7" t="s">
        <v>12328</v>
      </c>
      <c r="C6154" s="7" t="s">
        <v>7764</v>
      </c>
      <c r="D6154" s="7" t="s">
        <v>29</v>
      </c>
      <c r="E6154" s="7" t="s">
        <v>12329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12330</v>
      </c>
      <c r="B6155" s="7" t="s">
        <v>12331</v>
      </c>
      <c r="C6155" s="7" t="s">
        <v>7764</v>
      </c>
      <c r="D6155" s="7" t="s">
        <v>29</v>
      </c>
      <c r="E6155" s="7" t="s">
        <v>12329</v>
      </c>
      <c r="F6155" s="7" t="s">
        <v>31</v>
      </c>
      <c r="G6155" s="8">
        <v>4.8499999999999996</v>
      </c>
      <c r="H6155" s="9">
        <v>1.397E-2</v>
      </c>
      <c r="I6155" s="10">
        <v>27708.35</v>
      </c>
      <c r="J6155" s="11"/>
      <c r="K6155" s="7"/>
      <c r="L6155" s="12">
        <v>25</v>
      </c>
      <c r="M6155" s="11"/>
      <c r="N6155" s="38">
        <f>I6155*(100-$B$4)*(100-$B$5)/10000</f>
        <v>27708.35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12332</v>
      </c>
      <c r="B6156" s="7" t="s">
        <v>12333</v>
      </c>
      <c r="C6156" s="7" t="s">
        <v>7764</v>
      </c>
      <c r="D6156" s="7" t="s">
        <v>61</v>
      </c>
      <c r="E6156" s="7" t="s">
        <v>12329</v>
      </c>
      <c r="F6156" s="7" t="s">
        <v>31</v>
      </c>
      <c r="G6156" s="8">
        <v>4.8499999999999996</v>
      </c>
      <c r="H6156" s="9">
        <v>1.397E-2</v>
      </c>
      <c r="I6156" s="10">
        <v>27708.35</v>
      </c>
      <c r="J6156" s="11"/>
      <c r="K6156" s="7"/>
      <c r="L6156" s="12">
        <v>25</v>
      </c>
      <c r="M6156" s="11"/>
      <c r="N6156" s="38">
        <f>I6156*(100-$B$4)*(100-$B$5)/10000</f>
        <v>27708.35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12334</v>
      </c>
      <c r="B6157" s="7" t="s">
        <v>12335</v>
      </c>
      <c r="C6157" s="7" t="s">
        <v>7764</v>
      </c>
      <c r="D6157" s="7" t="s">
        <v>61</v>
      </c>
      <c r="E6157" s="7" t="s">
        <v>12329</v>
      </c>
      <c r="F6157" s="7" t="s">
        <v>31</v>
      </c>
      <c r="G6157" s="8">
        <v>4.8499999999999996</v>
      </c>
      <c r="H6157" s="9">
        <v>1.397E-2</v>
      </c>
      <c r="I6157" s="10">
        <v>27708.35</v>
      </c>
      <c r="J6157" s="11"/>
      <c r="K6157" s="7"/>
      <c r="L6157" s="12">
        <v>25</v>
      </c>
      <c r="M6157" s="11"/>
      <c r="N6157" s="38">
        <f>I6157*(100-$B$4)*(100-$B$5)/10000</f>
        <v>27708.35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12336</v>
      </c>
      <c r="B6158" s="7" t="s">
        <v>12337</v>
      </c>
      <c r="C6158" s="7" t="s">
        <v>7764</v>
      </c>
      <c r="D6158" s="7" t="s">
        <v>61</v>
      </c>
      <c r="E6158" s="7" t="s">
        <v>12329</v>
      </c>
      <c r="F6158" s="7" t="s">
        <v>31</v>
      </c>
      <c r="G6158" s="8">
        <v>4.8499999999999996</v>
      </c>
      <c r="H6158" s="9">
        <v>1.397E-2</v>
      </c>
      <c r="I6158" s="10">
        <v>27708.35</v>
      </c>
      <c r="J6158" s="11"/>
      <c r="K6158" s="7"/>
      <c r="L6158" s="12">
        <v>25</v>
      </c>
      <c r="M6158" s="11"/>
      <c r="N6158" s="38">
        <f>I6158*(100-$B$4)*(100-$B$5)/10000</f>
        <v>27708.35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11.1" customHeight="1" outlineLevel="4" x14ac:dyDescent="0.2">
      <c r="A6159" s="30" t="s">
        <v>12338</v>
      </c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7"/>
      <c r="O6159" s="37"/>
      <c r="P6159" s="37"/>
      <c r="Q6159" s="37"/>
    </row>
    <row r="6160" spans="1:17" ht="35.1" customHeight="1" outlineLevel="5" x14ac:dyDescent="0.2">
      <c r="A6160" s="6" t="s">
        <v>12339</v>
      </c>
      <c r="B6160" s="7" t="s">
        <v>12340</v>
      </c>
      <c r="C6160" s="7" t="s">
        <v>12341</v>
      </c>
      <c r="D6160" s="7" t="s">
        <v>29</v>
      </c>
      <c r="E6160" s="7" t="s">
        <v>12342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12341</v>
      </c>
      <c r="D6161" s="7" t="s">
        <v>29</v>
      </c>
      <c r="E6161" s="7" t="s">
        <v>12342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12345</v>
      </c>
      <c r="B6162" s="7" t="s">
        <v>12346</v>
      </c>
      <c r="C6162" s="7" t="s">
        <v>12341</v>
      </c>
      <c r="D6162" s="7" t="s">
        <v>29</v>
      </c>
      <c r="E6162" s="7" t="s">
        <v>12342</v>
      </c>
      <c r="F6162" s="7" t="s">
        <v>31</v>
      </c>
      <c r="G6162" s="8">
        <v>4.8499999999999996</v>
      </c>
      <c r="H6162" s="9">
        <v>1.397E-2</v>
      </c>
      <c r="I6162" s="10">
        <v>34355.81</v>
      </c>
      <c r="J6162" s="11"/>
      <c r="K6162" s="7"/>
      <c r="L6162" s="12">
        <v>25</v>
      </c>
      <c r="M6162" s="11"/>
      <c r="N6162" s="38">
        <f>I6162*(100-$B$4)*(100-$B$5)/10000</f>
        <v>34355.81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12347</v>
      </c>
      <c r="B6163" s="7" t="s">
        <v>12348</v>
      </c>
      <c r="C6163" s="7" t="s">
        <v>12341</v>
      </c>
      <c r="D6163" s="7" t="s">
        <v>61</v>
      </c>
      <c r="E6163" s="7" t="s">
        <v>12342</v>
      </c>
      <c r="F6163" s="7" t="s">
        <v>31</v>
      </c>
      <c r="G6163" s="8">
        <v>4.8499999999999996</v>
      </c>
      <c r="H6163" s="9">
        <v>1.397E-2</v>
      </c>
      <c r="I6163" s="10">
        <v>34355.81</v>
      </c>
      <c r="J6163" s="11"/>
      <c r="K6163" s="7"/>
      <c r="L6163" s="12">
        <v>25</v>
      </c>
      <c r="M6163" s="11"/>
      <c r="N6163" s="38">
        <f>I6163*(100-$B$4)*(100-$B$5)/10000</f>
        <v>34355.81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12349</v>
      </c>
      <c r="B6164" s="7" t="s">
        <v>12350</v>
      </c>
      <c r="C6164" s="7" t="s">
        <v>12341</v>
      </c>
      <c r="D6164" s="7" t="s">
        <v>61</v>
      </c>
      <c r="E6164" s="7" t="s">
        <v>12342</v>
      </c>
      <c r="F6164" s="7" t="s">
        <v>31</v>
      </c>
      <c r="G6164" s="8">
        <v>4.8499999999999996</v>
      </c>
      <c r="H6164" s="9">
        <v>1.397E-2</v>
      </c>
      <c r="I6164" s="10">
        <v>34355.81</v>
      </c>
      <c r="J6164" s="11"/>
      <c r="K6164" s="7"/>
      <c r="L6164" s="12">
        <v>25</v>
      </c>
      <c r="M6164" s="11"/>
      <c r="N6164" s="38">
        <f>I6164*(100-$B$4)*(100-$B$5)/10000</f>
        <v>34355.81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12351</v>
      </c>
      <c r="B6165" s="7" t="s">
        <v>12352</v>
      </c>
      <c r="C6165" s="7" t="s">
        <v>12341</v>
      </c>
      <c r="D6165" s="7" t="s">
        <v>61</v>
      </c>
      <c r="E6165" s="7" t="s">
        <v>12342</v>
      </c>
      <c r="F6165" s="7" t="s">
        <v>31</v>
      </c>
      <c r="G6165" s="8">
        <v>4.8499999999999996</v>
      </c>
      <c r="H6165" s="9">
        <v>1.397E-2</v>
      </c>
      <c r="I6165" s="10">
        <v>34355.81</v>
      </c>
      <c r="J6165" s="11"/>
      <c r="K6165" s="7"/>
      <c r="L6165" s="12">
        <v>25</v>
      </c>
      <c r="M6165" s="11"/>
      <c r="N6165" s="38">
        <f>I6165*(100-$B$4)*(100-$B$5)/10000</f>
        <v>34355.81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3" x14ac:dyDescent="0.2">
      <c r="A6166" s="29" t="s">
        <v>12353</v>
      </c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9"/>
      <c r="N6166" s="36"/>
      <c r="O6166" s="36"/>
      <c r="P6166" s="36"/>
      <c r="Q6166" s="36"/>
    </row>
    <row r="6167" spans="1:17" ht="11.1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35.1" customHeight="1" outlineLevel="5" x14ac:dyDescent="0.2">
      <c r="A6168" s="6" t="s">
        <v>12355</v>
      </c>
      <c r="B6168" s="7" t="s">
        <v>12356</v>
      </c>
      <c r="C6168" s="7" t="s">
        <v>6755</v>
      </c>
      <c r="D6168" s="7" t="s">
        <v>29</v>
      </c>
      <c r="E6168" s="7" t="s">
        <v>12357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6755</v>
      </c>
      <c r="D6169" s="7" t="s">
        <v>29</v>
      </c>
      <c r="E6169" s="7" t="s">
        <v>12357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12360</v>
      </c>
      <c r="B6170" s="7" t="s">
        <v>12361</v>
      </c>
      <c r="C6170" s="7" t="s">
        <v>6755</v>
      </c>
      <c r="D6170" s="7" t="s">
        <v>29</v>
      </c>
      <c r="E6170" s="7" t="s">
        <v>12357</v>
      </c>
      <c r="F6170" s="7" t="s">
        <v>31</v>
      </c>
      <c r="G6170" s="8">
        <v>5.5</v>
      </c>
      <c r="H6170" s="9">
        <v>4.1309999999999999E-2</v>
      </c>
      <c r="I6170" s="10">
        <v>25570.47</v>
      </c>
      <c r="J6170" s="11"/>
      <c r="K6170" s="7"/>
      <c r="L6170" s="12">
        <v>30</v>
      </c>
      <c r="M6170" s="11"/>
      <c r="N6170" s="38">
        <f>I6170*(100-$B$4)*(100-$B$5)/10000</f>
        <v>25570.47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12362</v>
      </c>
      <c r="B6171" s="7" t="s">
        <v>12363</v>
      </c>
      <c r="C6171" s="7" t="s">
        <v>6755</v>
      </c>
      <c r="D6171" s="7" t="s">
        <v>61</v>
      </c>
      <c r="E6171" s="7" t="s">
        <v>12357</v>
      </c>
      <c r="F6171" s="7" t="s">
        <v>31</v>
      </c>
      <c r="G6171" s="8">
        <v>5.5</v>
      </c>
      <c r="H6171" s="9">
        <v>4.1309999999999999E-2</v>
      </c>
      <c r="I6171" s="10">
        <v>25570.47</v>
      </c>
      <c r="J6171" s="11"/>
      <c r="K6171" s="7"/>
      <c r="L6171" s="12">
        <v>30</v>
      </c>
      <c r="M6171" s="11"/>
      <c r="N6171" s="38">
        <f>I6171*(100-$B$4)*(100-$B$5)/10000</f>
        <v>25570.47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6755</v>
      </c>
      <c r="D6172" s="7" t="s">
        <v>61</v>
      </c>
      <c r="E6172" s="7" t="s">
        <v>12357</v>
      </c>
      <c r="F6172" s="7" t="s">
        <v>31</v>
      </c>
      <c r="G6172" s="8">
        <v>5.5</v>
      </c>
      <c r="H6172" s="9">
        <v>4.1309999999999999E-2</v>
      </c>
      <c r="I6172" s="10">
        <v>25570.47</v>
      </c>
      <c r="J6172" s="11"/>
      <c r="K6172" s="7"/>
      <c r="L6172" s="12">
        <v>30</v>
      </c>
      <c r="M6172" s="11"/>
      <c r="N6172" s="38">
        <f>I6172*(100-$B$4)*(100-$B$5)/10000</f>
        <v>25570.47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23.1" customHeight="1" outlineLevel="5" x14ac:dyDescent="0.2">
      <c r="A6173" s="6" t="s">
        <v>12366</v>
      </c>
      <c r="B6173" s="7" t="s">
        <v>12367</v>
      </c>
      <c r="C6173" s="7" t="s">
        <v>6755</v>
      </c>
      <c r="D6173" s="7" t="s">
        <v>61</v>
      </c>
      <c r="E6173" s="7" t="s">
        <v>12357</v>
      </c>
      <c r="F6173" s="7" t="s">
        <v>31</v>
      </c>
      <c r="G6173" s="8">
        <v>5.5</v>
      </c>
      <c r="H6173" s="9">
        <v>4.1309999999999999E-2</v>
      </c>
      <c r="I6173" s="10">
        <v>25570.47</v>
      </c>
      <c r="J6173" s="11"/>
      <c r="K6173" s="7"/>
      <c r="L6173" s="12">
        <v>30</v>
      </c>
      <c r="M6173" s="11"/>
      <c r="N6173" s="38">
        <f>I6173*(100-$B$4)*(100-$B$5)/10000</f>
        <v>25570.47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6755</v>
      </c>
      <c r="D6174" s="7" t="s">
        <v>61</v>
      </c>
      <c r="E6174" s="7" t="s">
        <v>12357</v>
      </c>
      <c r="F6174" s="7" t="s">
        <v>31</v>
      </c>
      <c r="G6174" s="8">
        <v>5.5</v>
      </c>
      <c r="H6174" s="9">
        <v>4.1309999999999999E-2</v>
      </c>
      <c r="I6174" s="10">
        <v>26431.06</v>
      </c>
      <c r="J6174" s="11"/>
      <c r="K6174" s="7" t="s">
        <v>705</v>
      </c>
      <c r="L6174" s="12">
        <v>40</v>
      </c>
      <c r="M6174" s="11"/>
      <c r="N6174" s="38">
        <f>I6174*(100-$B$4)*(100-$B$5)/10000</f>
        <v>26431.06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6755</v>
      </c>
      <c r="D6175" s="7" t="s">
        <v>61</v>
      </c>
      <c r="E6175" s="7" t="s">
        <v>12357</v>
      </c>
      <c r="F6175" s="7" t="s">
        <v>31</v>
      </c>
      <c r="G6175" s="8">
        <v>5.5</v>
      </c>
      <c r="H6175" s="9">
        <v>4.1309999999999999E-2</v>
      </c>
      <c r="I6175" s="10">
        <v>26431.06</v>
      </c>
      <c r="J6175" s="11"/>
      <c r="K6175" s="7" t="s">
        <v>705</v>
      </c>
      <c r="L6175" s="12">
        <v>40</v>
      </c>
      <c r="M6175" s="11"/>
      <c r="N6175" s="38">
        <f>I6175*(100-$B$4)*(100-$B$5)/10000</f>
        <v>26431.06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12372</v>
      </c>
      <c r="B6176" s="7" t="s">
        <v>12373</v>
      </c>
      <c r="C6176" s="7" t="s">
        <v>6755</v>
      </c>
      <c r="D6176" s="7" t="s">
        <v>61</v>
      </c>
      <c r="E6176" s="7" t="s">
        <v>12357</v>
      </c>
      <c r="F6176" s="7" t="s">
        <v>31</v>
      </c>
      <c r="G6176" s="8">
        <v>5.5</v>
      </c>
      <c r="H6176" s="9">
        <v>4.1309999999999999E-2</v>
      </c>
      <c r="I6176" s="10">
        <v>26431.06</v>
      </c>
      <c r="J6176" s="11"/>
      <c r="K6176" s="7" t="s">
        <v>705</v>
      </c>
      <c r="L6176" s="12">
        <v>40</v>
      </c>
      <c r="M6176" s="11"/>
      <c r="N6176" s="38">
        <f>I6176*(100-$B$4)*(100-$B$5)/10000</f>
        <v>26431.06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12377</v>
      </c>
      <c r="D6178" s="7" t="s">
        <v>29</v>
      </c>
      <c r="E6178" s="7" t="s">
        <v>12378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12377</v>
      </c>
      <c r="D6179" s="7" t="s">
        <v>29</v>
      </c>
      <c r="E6179" s="7" t="s">
        <v>12378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12377</v>
      </c>
      <c r="D6180" s="7" t="s">
        <v>29</v>
      </c>
      <c r="E6180" s="7" t="s">
        <v>12378</v>
      </c>
      <c r="F6180" s="7" t="s">
        <v>31</v>
      </c>
      <c r="G6180" s="8">
        <v>6.7</v>
      </c>
      <c r="H6180" s="9">
        <v>4.9764999999999997E-2</v>
      </c>
      <c r="I6180" s="10">
        <v>36781.4</v>
      </c>
      <c r="J6180" s="11"/>
      <c r="K6180" s="7"/>
      <c r="L6180" s="12">
        <v>30</v>
      </c>
      <c r="M6180" s="11"/>
      <c r="N6180" s="38">
        <f>I6180*(100-$B$4)*(100-$B$5)/10000</f>
        <v>36781.4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12383</v>
      </c>
      <c r="B6181" s="7" t="s">
        <v>12384</v>
      </c>
      <c r="C6181" s="7" t="s">
        <v>12377</v>
      </c>
      <c r="D6181" s="7" t="s">
        <v>61</v>
      </c>
      <c r="E6181" s="7" t="s">
        <v>12378</v>
      </c>
      <c r="F6181" s="7" t="s">
        <v>31</v>
      </c>
      <c r="G6181" s="8">
        <v>6.7</v>
      </c>
      <c r="H6181" s="9">
        <v>4.9764999999999997E-2</v>
      </c>
      <c r="I6181" s="10">
        <v>36781.4</v>
      </c>
      <c r="J6181" s="11"/>
      <c r="K6181" s="7"/>
      <c r="L6181" s="12">
        <v>30</v>
      </c>
      <c r="M6181" s="11"/>
      <c r="N6181" s="38">
        <f>I6181*(100-$B$4)*(100-$B$5)/10000</f>
        <v>36781.4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12377</v>
      </c>
      <c r="D6182" s="7" t="s">
        <v>61</v>
      </c>
      <c r="E6182" s="7" t="s">
        <v>12378</v>
      </c>
      <c r="F6182" s="7" t="s">
        <v>31</v>
      </c>
      <c r="G6182" s="8">
        <v>6.7</v>
      </c>
      <c r="H6182" s="9">
        <v>4.9764999999999997E-2</v>
      </c>
      <c r="I6182" s="10">
        <v>36781.4</v>
      </c>
      <c r="J6182" s="12">
        <v>1</v>
      </c>
      <c r="K6182" s="7"/>
      <c r="L6182" s="12">
        <v>30</v>
      </c>
      <c r="M6182" s="11"/>
      <c r="N6182" s="38">
        <f>I6182*(100-$B$4)*(100-$B$5)/10000</f>
        <v>36781.4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12387</v>
      </c>
      <c r="B6183" s="7" t="s">
        <v>12388</v>
      </c>
      <c r="C6183" s="7" t="s">
        <v>12377</v>
      </c>
      <c r="D6183" s="7" t="s">
        <v>61</v>
      </c>
      <c r="E6183" s="7" t="s">
        <v>12378</v>
      </c>
      <c r="F6183" s="7" t="s">
        <v>31</v>
      </c>
      <c r="G6183" s="8">
        <v>6.7</v>
      </c>
      <c r="H6183" s="9">
        <v>4.9764999999999997E-2</v>
      </c>
      <c r="I6183" s="10">
        <v>36781.4</v>
      </c>
      <c r="J6183" s="11"/>
      <c r="K6183" s="7"/>
      <c r="L6183" s="12">
        <v>30</v>
      </c>
      <c r="M6183" s="11"/>
      <c r="N6183" s="38">
        <f>I6183*(100-$B$4)*(100-$B$5)/10000</f>
        <v>36781.4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12389</v>
      </c>
      <c r="B6184" s="7" t="s">
        <v>12390</v>
      </c>
      <c r="C6184" s="7" t="s">
        <v>12377</v>
      </c>
      <c r="D6184" s="7" t="s">
        <v>61</v>
      </c>
      <c r="E6184" s="7" t="s">
        <v>12378</v>
      </c>
      <c r="F6184" s="7" t="s">
        <v>31</v>
      </c>
      <c r="G6184" s="8">
        <v>6.7</v>
      </c>
      <c r="H6184" s="9">
        <v>4.9764999999999997E-2</v>
      </c>
      <c r="I6184" s="10">
        <v>39012.25</v>
      </c>
      <c r="J6184" s="11"/>
      <c r="K6184" s="7" t="s">
        <v>705</v>
      </c>
      <c r="L6184" s="12">
        <v>40</v>
      </c>
      <c r="M6184" s="11"/>
      <c r="N6184" s="38">
        <f>I6184*(100-$B$4)*(100-$B$5)/10000</f>
        <v>39012.25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12391</v>
      </c>
      <c r="B6185" s="7" t="s">
        <v>12392</v>
      </c>
      <c r="C6185" s="7" t="s">
        <v>12377</v>
      </c>
      <c r="D6185" s="7" t="s">
        <v>61</v>
      </c>
      <c r="E6185" s="7" t="s">
        <v>12378</v>
      </c>
      <c r="F6185" s="7" t="s">
        <v>31</v>
      </c>
      <c r="G6185" s="8">
        <v>6.7</v>
      </c>
      <c r="H6185" s="9">
        <v>4.9764999999999997E-2</v>
      </c>
      <c r="I6185" s="10">
        <v>39012.25</v>
      </c>
      <c r="J6185" s="11"/>
      <c r="K6185" s="7" t="s">
        <v>705</v>
      </c>
      <c r="L6185" s="12">
        <v>40</v>
      </c>
      <c r="M6185" s="11"/>
      <c r="N6185" s="38">
        <f>I6185*(100-$B$4)*(100-$B$5)/10000</f>
        <v>39012.25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12377</v>
      </c>
      <c r="D6186" s="7" t="s">
        <v>61</v>
      </c>
      <c r="E6186" s="7" t="s">
        <v>12378</v>
      </c>
      <c r="F6186" s="7" t="s">
        <v>31</v>
      </c>
      <c r="G6186" s="8">
        <v>6.7</v>
      </c>
      <c r="H6186" s="9">
        <v>4.9764999999999997E-2</v>
      </c>
      <c r="I6186" s="10">
        <v>39012.25</v>
      </c>
      <c r="J6186" s="11"/>
      <c r="K6186" s="7" t="s">
        <v>705</v>
      </c>
      <c r="L6186" s="12">
        <v>40</v>
      </c>
      <c r="M6186" s="11"/>
      <c r="N6186" s="38">
        <f>I6186*(100-$B$4)*(100-$B$5)/10000</f>
        <v>39012.25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2" x14ac:dyDescent="0.2">
      <c r="A6187" s="28" t="s">
        <v>12395</v>
      </c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35"/>
      <c r="O6187" s="35"/>
      <c r="P6187" s="35"/>
      <c r="Q6187" s="35"/>
    </row>
    <row r="6188" spans="1:17" ht="11.1" customHeight="1" outlineLevel="3" x14ac:dyDescent="0.2">
      <c r="A6188" s="29" t="s">
        <v>12396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12397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12398</v>
      </c>
      <c r="B6190" s="7" t="s">
        <v>12399</v>
      </c>
      <c r="C6190" s="7" t="s">
        <v>254</v>
      </c>
      <c r="D6190" s="7" t="s">
        <v>29</v>
      </c>
      <c r="E6190" s="7" t="s">
        <v>12400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12403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12403</v>
      </c>
      <c r="F6192" s="7" t="s">
        <v>31</v>
      </c>
      <c r="G6192" s="8">
        <v>6</v>
      </c>
      <c r="H6192" s="9">
        <v>3.5189999999999999E-2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12403</v>
      </c>
      <c r="F6193" s="7" t="s">
        <v>31</v>
      </c>
      <c r="G6193" s="8">
        <v>6</v>
      </c>
      <c r="H6193" s="9">
        <v>3.5189999999999999E-2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12403</v>
      </c>
      <c r="F6194" s="7" t="s">
        <v>31</v>
      </c>
      <c r="G6194" s="8">
        <v>6</v>
      </c>
      <c r="H6194" s="9">
        <v>3.5189999999999999E-2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12403</v>
      </c>
      <c r="F6195" s="7" t="s">
        <v>31</v>
      </c>
      <c r="G6195" s="8">
        <v>6</v>
      </c>
      <c r="H6195" s="9">
        <v>3.5189999999999999E-2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12403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12403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29</v>
      </c>
      <c r="E6198" s="7" t="s">
        <v>12400</v>
      </c>
      <c r="F6198" s="7" t="s">
        <v>31</v>
      </c>
      <c r="G6198" s="8">
        <v>6</v>
      </c>
      <c r="H6198" s="9">
        <v>3.5189999999999999E-2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29</v>
      </c>
      <c r="E6199" s="7" t="s">
        <v>12403</v>
      </c>
      <c r="F6199" s="7" t="s">
        <v>31</v>
      </c>
      <c r="G6199" s="8">
        <v>6</v>
      </c>
      <c r="H6199" s="9">
        <v>3.5189999999999999E-2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29</v>
      </c>
      <c r="E6200" s="7" t="s">
        <v>12403</v>
      </c>
      <c r="F6200" s="7" t="s">
        <v>31</v>
      </c>
      <c r="G6200" s="8">
        <v>6</v>
      </c>
      <c r="H6200" s="9">
        <v>3.5189999999999999E-2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29</v>
      </c>
      <c r="E6201" s="7" t="s">
        <v>12403</v>
      </c>
      <c r="F6201" s="7" t="s">
        <v>31</v>
      </c>
      <c r="G6201" s="8">
        <v>6</v>
      </c>
      <c r="H6201" s="9">
        <v>3.5189999999999999E-2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12403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12400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12403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12403</v>
      </c>
      <c r="F6206" s="7" t="s">
        <v>31</v>
      </c>
      <c r="G6206" s="8">
        <v>6</v>
      </c>
      <c r="H6206" s="9">
        <v>3.5189999999999999E-2</v>
      </c>
      <c r="I6206" s="10">
        <v>41649.46</v>
      </c>
      <c r="J6206" s="11"/>
      <c r="K6206" s="7"/>
      <c r="L6206" s="12">
        <v>30</v>
      </c>
      <c r="M6206" s="11"/>
      <c r="N6206" s="38">
        <f>I6206*(100-$B$4)*(100-$B$5)/10000</f>
        <v>41649.46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12403</v>
      </c>
      <c r="F6207" s="7" t="s">
        <v>31</v>
      </c>
      <c r="G6207" s="8">
        <v>6</v>
      </c>
      <c r="H6207" s="9">
        <v>3.5189999999999999E-2</v>
      </c>
      <c r="I6207" s="10">
        <v>41649.46</v>
      </c>
      <c r="J6207" s="11"/>
      <c r="K6207" s="7"/>
      <c r="L6207" s="12">
        <v>30</v>
      </c>
      <c r="M6207" s="11"/>
      <c r="N6207" s="38">
        <f>I6207*(100-$B$4)*(100-$B$5)/10000</f>
        <v>41649.46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12400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12403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61</v>
      </c>
      <c r="E6210" s="7" t="s">
        <v>12403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61</v>
      </c>
      <c r="E6211" s="7" t="s">
        <v>12403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12403</v>
      </c>
      <c r="F6212" s="7" t="s">
        <v>31</v>
      </c>
      <c r="G6212" s="8">
        <v>6</v>
      </c>
      <c r="H6212" s="9">
        <v>3.5189999999999999E-2</v>
      </c>
      <c r="I6212" s="10">
        <v>45687.69</v>
      </c>
      <c r="J6212" s="11"/>
      <c r="K6212" s="7" t="s">
        <v>705</v>
      </c>
      <c r="L6212" s="12">
        <v>30</v>
      </c>
      <c r="M6212" s="11"/>
      <c r="N6212" s="38">
        <f>I6212*(100-$B$4)*(100-$B$5)/10000</f>
        <v>45687.69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12403</v>
      </c>
      <c r="F6213" s="7" t="s">
        <v>31</v>
      </c>
      <c r="G6213" s="8">
        <v>6</v>
      </c>
      <c r="H6213" s="9">
        <v>3.5189999999999999E-2</v>
      </c>
      <c r="I6213" s="10">
        <v>45687.69</v>
      </c>
      <c r="J6213" s="11"/>
      <c r="K6213" s="7" t="s">
        <v>705</v>
      </c>
      <c r="L6213" s="12">
        <v>30</v>
      </c>
      <c r="M6213" s="11"/>
      <c r="N6213" s="38">
        <f>I6213*(100-$B$4)*(100-$B$5)/10000</f>
        <v>45687.69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11.1" customHeight="1" outlineLevel="4" x14ac:dyDescent="0.2">
      <c r="A6214" s="30" t="s">
        <v>12448</v>
      </c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7"/>
      <c r="O6214" s="37"/>
      <c r="P6214" s="37"/>
      <c r="Q6214" s="37"/>
    </row>
    <row r="6215" spans="1:17" ht="23.1" customHeight="1" outlineLevel="5" x14ac:dyDescent="0.2">
      <c r="A6215" s="6" t="s">
        <v>12449</v>
      </c>
      <c r="B6215" s="7" t="s">
        <v>12450</v>
      </c>
      <c r="C6215" s="7" t="s">
        <v>12451</v>
      </c>
      <c r="D6215" s="7" t="s">
        <v>29</v>
      </c>
      <c r="E6215" s="7" t="s">
        <v>12452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12451</v>
      </c>
      <c r="D6216" s="7" t="s">
        <v>29</v>
      </c>
      <c r="E6216" s="7" t="s">
        <v>12452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12455</v>
      </c>
      <c r="B6217" s="7" t="s">
        <v>12456</v>
      </c>
      <c r="C6217" s="7" t="s">
        <v>12451</v>
      </c>
      <c r="D6217" s="7" t="s">
        <v>29</v>
      </c>
      <c r="E6217" s="7" t="s">
        <v>12457</v>
      </c>
      <c r="F6217" s="7" t="s">
        <v>31</v>
      </c>
      <c r="G6217" s="8">
        <v>12.7</v>
      </c>
      <c r="H6217" s="9">
        <v>6.9005999999999998E-2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12451</v>
      </c>
      <c r="D6218" s="7" t="s">
        <v>29</v>
      </c>
      <c r="E6218" s="7" t="s">
        <v>12452</v>
      </c>
      <c r="F6218" s="7" t="s">
        <v>31</v>
      </c>
      <c r="G6218" s="8">
        <v>12.7</v>
      </c>
      <c r="H6218" s="9">
        <v>6.9005999999999998E-2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12451</v>
      </c>
      <c r="D6219" s="7" t="s">
        <v>29</v>
      </c>
      <c r="E6219" s="7" t="s">
        <v>12452</v>
      </c>
      <c r="F6219" s="7" t="s">
        <v>31</v>
      </c>
      <c r="G6219" s="8">
        <v>12.7</v>
      </c>
      <c r="H6219" s="9">
        <v>6.9005999999999998E-2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12451</v>
      </c>
      <c r="D6220" s="7" t="s">
        <v>29</v>
      </c>
      <c r="E6220" s="7" t="s">
        <v>12452</v>
      </c>
      <c r="F6220" s="7" t="s">
        <v>31</v>
      </c>
      <c r="G6220" s="8">
        <v>12.7</v>
      </c>
      <c r="H6220" s="9">
        <v>6.9005999999999998E-2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12451</v>
      </c>
      <c r="D6221" s="7" t="s">
        <v>29</v>
      </c>
      <c r="E6221" s="7" t="s">
        <v>12452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12451</v>
      </c>
      <c r="D6222" s="7" t="s">
        <v>29</v>
      </c>
      <c r="E6222" s="7" t="s">
        <v>12452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12451</v>
      </c>
      <c r="D6223" s="7" t="s">
        <v>29</v>
      </c>
      <c r="E6223" s="7" t="s">
        <v>12452</v>
      </c>
      <c r="F6223" s="7" t="s">
        <v>31</v>
      </c>
      <c r="G6223" s="8">
        <v>12.7</v>
      </c>
      <c r="H6223" s="9">
        <v>6.9005999999999998E-2</v>
      </c>
      <c r="I6223" s="10">
        <v>64577.63</v>
      </c>
      <c r="J6223" s="12">
        <v>1</v>
      </c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12451</v>
      </c>
      <c r="D6224" s="7" t="s">
        <v>29</v>
      </c>
      <c r="E6224" s="7" t="s">
        <v>12452</v>
      </c>
      <c r="F6224" s="7" t="s">
        <v>31</v>
      </c>
      <c r="G6224" s="8">
        <v>12.7</v>
      </c>
      <c r="H6224" s="9">
        <v>6.9005999999999998E-2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12451</v>
      </c>
      <c r="D6225" s="7" t="s">
        <v>29</v>
      </c>
      <c r="E6225" s="7" t="s">
        <v>12452</v>
      </c>
      <c r="F6225" s="7" t="s">
        <v>31</v>
      </c>
      <c r="G6225" s="8">
        <v>12.7</v>
      </c>
      <c r="H6225" s="9">
        <v>6.9005999999999998E-2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12451</v>
      </c>
      <c r="D6226" s="7" t="s">
        <v>29</v>
      </c>
      <c r="E6226" s="7" t="s">
        <v>12457</v>
      </c>
      <c r="F6226" s="7" t="s">
        <v>31</v>
      </c>
      <c r="G6226" s="8">
        <v>12.7</v>
      </c>
      <c r="H6226" s="9">
        <v>6.9005999999999998E-2</v>
      </c>
      <c r="I6226" s="10">
        <v>64577.63</v>
      </c>
      <c r="J6226" s="11"/>
      <c r="K6226" s="7" t="s">
        <v>705</v>
      </c>
      <c r="L6226" s="12">
        <v>30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12451</v>
      </c>
      <c r="D6227" s="7" t="s">
        <v>61</v>
      </c>
      <c r="E6227" s="7" t="s">
        <v>12452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12451</v>
      </c>
      <c r="D6228" s="7" t="s">
        <v>61</v>
      </c>
      <c r="E6228" s="7" t="s">
        <v>12457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12451</v>
      </c>
      <c r="D6229" s="7" t="s">
        <v>61</v>
      </c>
      <c r="E6229" s="7" t="s">
        <v>12452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12451</v>
      </c>
      <c r="D6230" s="7" t="s">
        <v>61</v>
      </c>
      <c r="E6230" s="7" t="s">
        <v>12452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12451</v>
      </c>
      <c r="D6231" s="7" t="s">
        <v>61</v>
      </c>
      <c r="E6231" s="7" t="s">
        <v>12452</v>
      </c>
      <c r="F6231" s="7" t="s">
        <v>31</v>
      </c>
      <c r="G6231" s="8">
        <v>12.7</v>
      </c>
      <c r="H6231" s="9">
        <v>6.9005999999999998E-2</v>
      </c>
      <c r="I6231" s="10">
        <v>56381.84</v>
      </c>
      <c r="J6231" s="11"/>
      <c r="K6231" s="7"/>
      <c r="L6231" s="12">
        <v>30</v>
      </c>
      <c r="M6231" s="11"/>
      <c r="N6231" s="38">
        <f>I6231*(100-$B$4)*(100-$B$5)/10000</f>
        <v>56381.84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12451</v>
      </c>
      <c r="D6232" s="7" t="s">
        <v>61</v>
      </c>
      <c r="E6232" s="7" t="s">
        <v>12452</v>
      </c>
      <c r="F6232" s="7" t="s">
        <v>31</v>
      </c>
      <c r="G6232" s="8">
        <v>12.7</v>
      </c>
      <c r="H6232" s="9">
        <v>6.9005999999999998E-2</v>
      </c>
      <c r="I6232" s="10">
        <v>56381.84</v>
      </c>
      <c r="J6232" s="11"/>
      <c r="K6232" s="7"/>
      <c r="L6232" s="12">
        <v>30</v>
      </c>
      <c r="M6232" s="11"/>
      <c r="N6232" s="38">
        <f>I6232*(100-$B$4)*(100-$B$5)/10000</f>
        <v>56381.84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12451</v>
      </c>
      <c r="D6233" s="7" t="s">
        <v>61</v>
      </c>
      <c r="E6233" s="7" t="s">
        <v>12452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12451</v>
      </c>
      <c r="D6234" s="7" t="s">
        <v>61</v>
      </c>
      <c r="E6234" s="7" t="s">
        <v>12452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12451</v>
      </c>
      <c r="D6235" s="7" t="s">
        <v>61</v>
      </c>
      <c r="E6235" s="7" t="s">
        <v>12452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12451</v>
      </c>
      <c r="D6236" s="7" t="s">
        <v>61</v>
      </c>
      <c r="E6236" s="7" t="s">
        <v>12452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12451</v>
      </c>
      <c r="D6237" s="7" t="s">
        <v>61</v>
      </c>
      <c r="E6237" s="7" t="s">
        <v>12457</v>
      </c>
      <c r="F6237" s="7" t="s">
        <v>31</v>
      </c>
      <c r="G6237" s="8">
        <v>12.7</v>
      </c>
      <c r="H6237" s="9">
        <v>6.9005999999999998E-2</v>
      </c>
      <c r="I6237" s="10">
        <v>64577.63</v>
      </c>
      <c r="J6237" s="11"/>
      <c r="K6237" s="7" t="s">
        <v>705</v>
      </c>
      <c r="L6237" s="12">
        <v>30</v>
      </c>
      <c r="M6237" s="11"/>
      <c r="N6237" s="38">
        <f>I6237*(100-$B$4)*(100-$B$5)/10000</f>
        <v>64577.63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12451</v>
      </c>
      <c r="D6238" s="7" t="s">
        <v>61</v>
      </c>
      <c r="E6238" s="7" t="s">
        <v>12452</v>
      </c>
      <c r="F6238" s="7" t="s">
        <v>31</v>
      </c>
      <c r="G6238" s="8">
        <v>12.7</v>
      </c>
      <c r="H6238" s="9">
        <v>6.9005999999999998E-2</v>
      </c>
      <c r="I6238" s="10">
        <v>64577.63</v>
      </c>
      <c r="J6238" s="11"/>
      <c r="K6238" s="7" t="s">
        <v>705</v>
      </c>
      <c r="L6238" s="12">
        <v>45</v>
      </c>
      <c r="M6238" s="11"/>
      <c r="N6238" s="38">
        <f>I6238*(100-$B$4)*(100-$B$5)/10000</f>
        <v>64577.63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11.1" customHeight="1" outlineLevel="4" x14ac:dyDescent="0.2">
      <c r="A6239" s="30" t="s">
        <v>12500</v>
      </c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7"/>
      <c r="O6239" s="37"/>
      <c r="P6239" s="37"/>
      <c r="Q6239" s="37"/>
    </row>
    <row r="6240" spans="1:17" ht="23.1" customHeight="1" outlineLevel="5" x14ac:dyDescent="0.2">
      <c r="A6240" s="6" t="s">
        <v>12501</v>
      </c>
      <c r="B6240" s="7" t="s">
        <v>12502</v>
      </c>
      <c r="C6240" s="7" t="s">
        <v>12503</v>
      </c>
      <c r="D6240" s="7" t="s">
        <v>29</v>
      </c>
      <c r="E6240" s="7" t="s">
        <v>12504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12505</v>
      </c>
      <c r="B6241" s="7" t="s">
        <v>12506</v>
      </c>
      <c r="C6241" s="7" t="s">
        <v>12503</v>
      </c>
      <c r="D6241" s="7" t="s">
        <v>29</v>
      </c>
      <c r="E6241" s="7" t="s">
        <v>12507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12503</v>
      </c>
      <c r="D6242" s="7" t="s">
        <v>29</v>
      </c>
      <c r="E6242" s="7" t="s">
        <v>12507</v>
      </c>
      <c r="F6242" s="7" t="s">
        <v>31</v>
      </c>
      <c r="G6242" s="8">
        <v>16.100000000000001</v>
      </c>
      <c r="H6242" s="9">
        <v>6.9005999999999998E-2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12503</v>
      </c>
      <c r="D6243" s="7" t="s">
        <v>29</v>
      </c>
      <c r="E6243" s="7" t="s">
        <v>12507</v>
      </c>
      <c r="F6243" s="7" t="s">
        <v>31</v>
      </c>
      <c r="G6243" s="8">
        <v>16.100000000000001</v>
      </c>
      <c r="H6243" s="9">
        <v>6.9005999999999998E-2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12503</v>
      </c>
      <c r="D6244" s="7" t="s">
        <v>29</v>
      </c>
      <c r="E6244" s="7" t="s">
        <v>12507</v>
      </c>
      <c r="F6244" s="7" t="s">
        <v>31</v>
      </c>
      <c r="G6244" s="8">
        <v>16.100000000000001</v>
      </c>
      <c r="H6244" s="9">
        <v>6.9005999999999998E-2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12503</v>
      </c>
      <c r="D6245" s="7" t="s">
        <v>29</v>
      </c>
      <c r="E6245" s="7" t="s">
        <v>12507</v>
      </c>
      <c r="F6245" s="7" t="s">
        <v>31</v>
      </c>
      <c r="G6245" s="8">
        <v>16.100000000000001</v>
      </c>
      <c r="H6245" s="9">
        <v>6.9005999999999998E-2</v>
      </c>
      <c r="I6245" s="10">
        <v>79301.05</v>
      </c>
      <c r="J6245" s="11"/>
      <c r="K6245" s="7"/>
      <c r="L6245" s="12">
        <v>30</v>
      </c>
      <c r="M6245" s="11"/>
      <c r="N6245" s="38">
        <f>I6245*(100-$B$4)*(100-$B$5)/10000</f>
        <v>79301.05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12503</v>
      </c>
      <c r="D6246" s="7" t="s">
        <v>29</v>
      </c>
      <c r="E6246" s="7" t="s">
        <v>12504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12503</v>
      </c>
      <c r="D6247" s="7" t="s">
        <v>29</v>
      </c>
      <c r="E6247" s="7" t="s">
        <v>12507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12503</v>
      </c>
      <c r="D6248" s="7" t="s">
        <v>29</v>
      </c>
      <c r="E6248" s="7" t="s">
        <v>12507</v>
      </c>
      <c r="F6248" s="7" t="s">
        <v>31</v>
      </c>
      <c r="G6248" s="8">
        <v>16.100000000000001</v>
      </c>
      <c r="H6248" s="9">
        <v>6.9005999999999998E-2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12503</v>
      </c>
      <c r="D6249" s="7" t="s">
        <v>29</v>
      </c>
      <c r="E6249" s="7" t="s">
        <v>12507</v>
      </c>
      <c r="F6249" s="7" t="s">
        <v>31</v>
      </c>
      <c r="G6249" s="8">
        <v>16.100000000000001</v>
      </c>
      <c r="H6249" s="9">
        <v>6.9005999999999998E-2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12523</v>
      </c>
      <c r="C6250" s="7" t="s">
        <v>12503</v>
      </c>
      <c r="D6250" s="7" t="s">
        <v>29</v>
      </c>
      <c r="E6250" s="7" t="s">
        <v>12507</v>
      </c>
      <c r="F6250" s="7" t="s">
        <v>31</v>
      </c>
      <c r="G6250" s="8">
        <v>16.100000000000001</v>
      </c>
      <c r="H6250" s="9">
        <v>6.9005999999999998E-2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12503</v>
      </c>
      <c r="D6251" s="7" t="s">
        <v>29</v>
      </c>
      <c r="E6251" s="7" t="s">
        <v>12507</v>
      </c>
      <c r="F6251" s="7" t="s">
        <v>31</v>
      </c>
      <c r="G6251" s="8">
        <v>16.100000000000001</v>
      </c>
      <c r="H6251" s="9">
        <v>6.9005999999999998E-2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12503</v>
      </c>
      <c r="D6252" s="7" t="s">
        <v>61</v>
      </c>
      <c r="E6252" s="7" t="s">
        <v>12507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12503</v>
      </c>
      <c r="D6253" s="7" t="s">
        <v>61</v>
      </c>
      <c r="E6253" s="7" t="s">
        <v>12507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12503</v>
      </c>
      <c r="D6254" s="7" t="s">
        <v>61</v>
      </c>
      <c r="E6254" s="7" t="s">
        <v>12504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12503</v>
      </c>
      <c r="D6255" s="7" t="s">
        <v>61</v>
      </c>
      <c r="E6255" s="7" t="s">
        <v>12507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12503</v>
      </c>
      <c r="D6256" s="7" t="s">
        <v>61</v>
      </c>
      <c r="E6256" s="7" t="s">
        <v>12507</v>
      </c>
      <c r="F6256" s="7" t="s">
        <v>31</v>
      </c>
      <c r="G6256" s="8">
        <v>16.100000000000001</v>
      </c>
      <c r="H6256" s="9">
        <v>6.9005999999999998E-2</v>
      </c>
      <c r="I6256" s="10">
        <v>79301.06</v>
      </c>
      <c r="J6256" s="11"/>
      <c r="K6256" s="7"/>
      <c r="L6256" s="12">
        <v>30</v>
      </c>
      <c r="M6256" s="11"/>
      <c r="N6256" s="38">
        <f>I6256*(100-$B$4)*(100-$B$5)/10000</f>
        <v>79301.06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12503</v>
      </c>
      <c r="D6257" s="7" t="s">
        <v>61</v>
      </c>
      <c r="E6257" s="7" t="s">
        <v>12507</v>
      </c>
      <c r="F6257" s="7" t="s">
        <v>31</v>
      </c>
      <c r="G6257" s="8">
        <v>16.100000000000001</v>
      </c>
      <c r="H6257" s="9">
        <v>6.9005999999999998E-2</v>
      </c>
      <c r="I6257" s="10">
        <v>79301.06</v>
      </c>
      <c r="J6257" s="11"/>
      <c r="K6257" s="7"/>
      <c r="L6257" s="12">
        <v>30</v>
      </c>
      <c r="M6257" s="11"/>
      <c r="N6257" s="38">
        <f>I6257*(100-$B$4)*(100-$B$5)/10000</f>
        <v>79301.06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12503</v>
      </c>
      <c r="D6258" s="7" t="s">
        <v>61</v>
      </c>
      <c r="E6258" s="7" t="s">
        <v>12507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12503</v>
      </c>
      <c r="D6259" s="7" t="s">
        <v>61</v>
      </c>
      <c r="E6259" s="7" t="s">
        <v>12507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12503</v>
      </c>
      <c r="D6260" s="7" t="s">
        <v>61</v>
      </c>
      <c r="E6260" s="7" t="s">
        <v>12507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12503</v>
      </c>
      <c r="D6261" s="7" t="s">
        <v>61</v>
      </c>
      <c r="E6261" s="7" t="s">
        <v>12507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12503</v>
      </c>
      <c r="D6262" s="7" t="s">
        <v>61</v>
      </c>
      <c r="E6262" s="7" t="s">
        <v>12504</v>
      </c>
      <c r="F6262" s="7" t="s">
        <v>31</v>
      </c>
      <c r="G6262" s="8">
        <v>16.100000000000001</v>
      </c>
      <c r="H6262" s="9">
        <v>6.9005999999999998E-2</v>
      </c>
      <c r="I6262" s="10">
        <v>91052.86</v>
      </c>
      <c r="J6262" s="11"/>
      <c r="K6262" s="7" t="s">
        <v>705</v>
      </c>
      <c r="L6262" s="12">
        <v>30</v>
      </c>
      <c r="M6262" s="11"/>
      <c r="N6262" s="38">
        <f>I6262*(100-$B$4)*(100-$B$5)/10000</f>
        <v>91052.86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12503</v>
      </c>
      <c r="D6263" s="7" t="s">
        <v>61</v>
      </c>
      <c r="E6263" s="7" t="s">
        <v>12507</v>
      </c>
      <c r="F6263" s="7" t="s">
        <v>31</v>
      </c>
      <c r="G6263" s="8">
        <v>16.100000000000001</v>
      </c>
      <c r="H6263" s="9">
        <v>6.9005999999999998E-2</v>
      </c>
      <c r="I6263" s="10">
        <v>91052.86</v>
      </c>
      <c r="J6263" s="11"/>
      <c r="K6263" s="7" t="s">
        <v>705</v>
      </c>
      <c r="L6263" s="12">
        <v>45</v>
      </c>
      <c r="M6263" s="11"/>
      <c r="N6263" s="38">
        <f>I6263*(100-$B$4)*(100-$B$5)/10000</f>
        <v>91052.86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11.1" customHeight="1" outlineLevel="4" x14ac:dyDescent="0.2">
      <c r="A6264" s="30" t="s">
        <v>12551</v>
      </c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7"/>
      <c r="O6264" s="37"/>
      <c r="P6264" s="37"/>
      <c r="Q6264" s="37"/>
    </row>
    <row r="6265" spans="1:17" ht="23.1" customHeight="1" outlineLevel="5" x14ac:dyDescent="0.2">
      <c r="A6265" s="6" t="s">
        <v>12552</v>
      </c>
      <c r="B6265" s="7" t="s">
        <v>12553</v>
      </c>
      <c r="C6265" s="7" t="s">
        <v>12554</v>
      </c>
      <c r="D6265" s="7" t="s">
        <v>29</v>
      </c>
      <c r="E6265" s="7" t="s">
        <v>12555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12556</v>
      </c>
      <c r="B6266" s="7" t="s">
        <v>12557</v>
      </c>
      <c r="C6266" s="7" t="s">
        <v>12554</v>
      </c>
      <c r="D6266" s="7" t="s">
        <v>29</v>
      </c>
      <c r="E6266" s="7" t="s">
        <v>12558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12554</v>
      </c>
      <c r="D6267" s="7" t="s">
        <v>29</v>
      </c>
      <c r="E6267" s="7" t="s">
        <v>12555</v>
      </c>
      <c r="F6267" s="7" t="s">
        <v>31</v>
      </c>
      <c r="G6267" s="8">
        <v>19.600000000000001</v>
      </c>
      <c r="H6267" s="9">
        <v>8.7847999999999996E-2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12554</v>
      </c>
      <c r="D6268" s="7" t="s">
        <v>29</v>
      </c>
      <c r="E6268" s="7" t="s">
        <v>12555</v>
      </c>
      <c r="F6268" s="7" t="s">
        <v>31</v>
      </c>
      <c r="G6268" s="8">
        <v>19.600000000000001</v>
      </c>
      <c r="H6268" s="9">
        <v>8.7847999999999996E-2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12554</v>
      </c>
      <c r="D6269" s="7" t="s">
        <v>29</v>
      </c>
      <c r="E6269" s="7" t="s">
        <v>12555</v>
      </c>
      <c r="F6269" s="7" t="s">
        <v>31</v>
      </c>
      <c r="G6269" s="8">
        <v>19.600000000000001</v>
      </c>
      <c r="H6269" s="9">
        <v>8.7847999999999996E-2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12554</v>
      </c>
      <c r="D6270" s="7" t="s">
        <v>29</v>
      </c>
      <c r="E6270" s="7" t="s">
        <v>12555</v>
      </c>
      <c r="F6270" s="7" t="s">
        <v>31</v>
      </c>
      <c r="G6270" s="8">
        <v>19.600000000000001</v>
      </c>
      <c r="H6270" s="9">
        <v>8.7847999999999996E-2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12554</v>
      </c>
      <c r="D6271" s="7" t="s">
        <v>29</v>
      </c>
      <c r="E6271" s="7" t="s">
        <v>12555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12554</v>
      </c>
      <c r="D6272" s="7" t="s">
        <v>29</v>
      </c>
      <c r="E6272" s="7" t="s">
        <v>12555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12554</v>
      </c>
      <c r="D6273" s="7" t="s">
        <v>29</v>
      </c>
      <c r="E6273" s="7" t="s">
        <v>12555</v>
      </c>
      <c r="F6273" s="7" t="s">
        <v>31</v>
      </c>
      <c r="G6273" s="8">
        <v>19.600000000000001</v>
      </c>
      <c r="H6273" s="9">
        <v>8.7847999999999996E-2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12554</v>
      </c>
      <c r="D6274" s="7" t="s">
        <v>29</v>
      </c>
      <c r="E6274" s="7" t="s">
        <v>12555</v>
      </c>
      <c r="F6274" s="7" t="s">
        <v>31</v>
      </c>
      <c r="G6274" s="8">
        <v>19.600000000000001</v>
      </c>
      <c r="H6274" s="9">
        <v>8.7847999999999996E-2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12554</v>
      </c>
      <c r="D6275" s="7" t="s">
        <v>29</v>
      </c>
      <c r="E6275" s="7" t="s">
        <v>12558</v>
      </c>
      <c r="F6275" s="7" t="s">
        <v>31</v>
      </c>
      <c r="G6275" s="8">
        <v>19.600000000000001</v>
      </c>
      <c r="H6275" s="9">
        <v>8.7847999999999996E-2</v>
      </c>
      <c r="I6275" s="10">
        <v>117093.57</v>
      </c>
      <c r="J6275" s="11"/>
      <c r="K6275" s="7" t="s">
        <v>705</v>
      </c>
      <c r="L6275" s="12">
        <v>30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12554</v>
      </c>
      <c r="D6276" s="7" t="s">
        <v>29</v>
      </c>
      <c r="E6276" s="7" t="s">
        <v>12555</v>
      </c>
      <c r="F6276" s="7" t="s">
        <v>31</v>
      </c>
      <c r="G6276" s="8">
        <v>19.600000000000001</v>
      </c>
      <c r="H6276" s="9">
        <v>8.7847999999999996E-2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12554</v>
      </c>
      <c r="D6277" s="7" t="s">
        <v>61</v>
      </c>
      <c r="E6277" s="7" t="s">
        <v>12555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12554</v>
      </c>
      <c r="D6278" s="7" t="s">
        <v>61</v>
      </c>
      <c r="E6278" s="7" t="s">
        <v>12555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12554</v>
      </c>
      <c r="D6279" s="7" t="s">
        <v>61</v>
      </c>
      <c r="E6279" s="7" t="s">
        <v>12555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12554</v>
      </c>
      <c r="D6280" s="7" t="s">
        <v>61</v>
      </c>
      <c r="E6280" s="7" t="s">
        <v>12555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12554</v>
      </c>
      <c r="D6281" s="7" t="s">
        <v>61</v>
      </c>
      <c r="E6281" s="7" t="s">
        <v>12558</v>
      </c>
      <c r="F6281" s="7" t="s">
        <v>31</v>
      </c>
      <c r="G6281" s="8">
        <v>19.600000000000001</v>
      </c>
      <c r="H6281" s="9">
        <v>8.7847999999999996E-2</v>
      </c>
      <c r="I6281" s="10">
        <v>106674.45</v>
      </c>
      <c r="J6281" s="11"/>
      <c r="K6281" s="7"/>
      <c r="L6281" s="12">
        <v>30</v>
      </c>
      <c r="M6281" s="11"/>
      <c r="N6281" s="38">
        <f>I6281*(100-$B$4)*(100-$B$5)/10000</f>
        <v>106674.45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12554</v>
      </c>
      <c r="D6282" s="7" t="s">
        <v>61</v>
      </c>
      <c r="E6282" s="7" t="s">
        <v>12555</v>
      </c>
      <c r="F6282" s="7" t="s">
        <v>31</v>
      </c>
      <c r="G6282" s="8">
        <v>19.600000000000001</v>
      </c>
      <c r="H6282" s="9">
        <v>8.7847999999999996E-2</v>
      </c>
      <c r="I6282" s="10">
        <v>106674.45</v>
      </c>
      <c r="J6282" s="11"/>
      <c r="K6282" s="7"/>
      <c r="L6282" s="12">
        <v>30</v>
      </c>
      <c r="M6282" s="11"/>
      <c r="N6282" s="38">
        <f>I6282*(100-$B$4)*(100-$B$5)/10000</f>
        <v>106674.45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12554</v>
      </c>
      <c r="D6283" s="7" t="s">
        <v>61</v>
      </c>
      <c r="E6283" s="7" t="s">
        <v>12555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12554</v>
      </c>
      <c r="D6284" s="7" t="s">
        <v>61</v>
      </c>
      <c r="E6284" s="7" t="s">
        <v>12555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12554</v>
      </c>
      <c r="D6285" s="7" t="s">
        <v>61</v>
      </c>
      <c r="E6285" s="7" t="s">
        <v>12555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12554</v>
      </c>
      <c r="D6286" s="7" t="s">
        <v>61</v>
      </c>
      <c r="E6286" s="7" t="s">
        <v>12555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12554</v>
      </c>
      <c r="D6287" s="7" t="s">
        <v>61</v>
      </c>
      <c r="E6287" s="7" t="s">
        <v>12555</v>
      </c>
      <c r="F6287" s="7" t="s">
        <v>31</v>
      </c>
      <c r="G6287" s="8">
        <v>19.600000000000001</v>
      </c>
      <c r="H6287" s="9">
        <v>8.7847999999999996E-2</v>
      </c>
      <c r="I6287" s="10">
        <v>117093.57</v>
      </c>
      <c r="J6287" s="11"/>
      <c r="K6287" s="7" t="s">
        <v>705</v>
      </c>
      <c r="L6287" s="12">
        <v>45</v>
      </c>
      <c r="M6287" s="11"/>
      <c r="N6287" s="38">
        <f>I6287*(100-$B$4)*(100-$B$5)/10000</f>
        <v>117093.57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12554</v>
      </c>
      <c r="D6288" s="7" t="s">
        <v>61</v>
      </c>
      <c r="E6288" s="7" t="s">
        <v>12558</v>
      </c>
      <c r="F6288" s="7" t="s">
        <v>31</v>
      </c>
      <c r="G6288" s="8">
        <v>19.600000000000001</v>
      </c>
      <c r="H6288" s="9">
        <v>8.7847999999999996E-2</v>
      </c>
      <c r="I6288" s="10">
        <v>117093.57</v>
      </c>
      <c r="J6288" s="11"/>
      <c r="K6288" s="7" t="s">
        <v>705</v>
      </c>
      <c r="L6288" s="12">
        <v>30</v>
      </c>
      <c r="M6288" s="11"/>
      <c r="N6288" s="38">
        <f>I6288*(100-$B$4)*(100-$B$5)/10000</f>
        <v>117093.57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11.1" customHeight="1" outlineLevel="4" x14ac:dyDescent="0.2">
      <c r="A6289" s="30" t="s">
        <v>12603</v>
      </c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7"/>
      <c r="O6289" s="37"/>
      <c r="P6289" s="37"/>
      <c r="Q6289" s="37"/>
    </row>
    <row r="6290" spans="1:17" ht="23.1" customHeight="1" outlineLevel="5" x14ac:dyDescent="0.2">
      <c r="A6290" s="6" t="s">
        <v>12604</v>
      </c>
      <c r="B6290" s="7" t="s">
        <v>12605</v>
      </c>
      <c r="C6290" s="7" t="s">
        <v>12606</v>
      </c>
      <c r="D6290" s="7" t="s">
        <v>29</v>
      </c>
      <c r="E6290" s="7" t="s">
        <v>12607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12606</v>
      </c>
      <c r="D6291" s="7" t="s">
        <v>29</v>
      </c>
      <c r="E6291" s="7" t="s">
        <v>12607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12610</v>
      </c>
      <c r="B6292" s="7" t="s">
        <v>12611</v>
      </c>
      <c r="C6292" s="7" t="s">
        <v>12606</v>
      </c>
      <c r="D6292" s="7" t="s">
        <v>29</v>
      </c>
      <c r="E6292" s="7" t="s">
        <v>12607</v>
      </c>
      <c r="F6292" s="7" t="s">
        <v>31</v>
      </c>
      <c r="G6292" s="8">
        <v>22</v>
      </c>
      <c r="H6292" s="9">
        <v>0.113568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12612</v>
      </c>
      <c r="B6293" s="7" t="s">
        <v>12613</v>
      </c>
      <c r="C6293" s="7" t="s">
        <v>12606</v>
      </c>
      <c r="D6293" s="7" t="s">
        <v>29</v>
      </c>
      <c r="E6293" s="7" t="s">
        <v>12607</v>
      </c>
      <c r="F6293" s="7" t="s">
        <v>31</v>
      </c>
      <c r="G6293" s="8">
        <v>22</v>
      </c>
      <c r="H6293" s="9">
        <v>0.12096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12614</v>
      </c>
      <c r="B6294" s="7" t="s">
        <v>12615</v>
      </c>
      <c r="C6294" s="7" t="s">
        <v>12606</v>
      </c>
      <c r="D6294" s="7" t="s">
        <v>29</v>
      </c>
      <c r="E6294" s="7" t="s">
        <v>12607</v>
      </c>
      <c r="F6294" s="7" t="s">
        <v>31</v>
      </c>
      <c r="G6294" s="8">
        <v>22</v>
      </c>
      <c r="H6294" s="9">
        <v>0.113568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12616</v>
      </c>
      <c r="B6295" s="7" t="s">
        <v>12617</v>
      </c>
      <c r="C6295" s="7" t="s">
        <v>12606</v>
      </c>
      <c r="D6295" s="7" t="s">
        <v>29</v>
      </c>
      <c r="E6295" s="7" t="s">
        <v>12618</v>
      </c>
      <c r="F6295" s="7" t="s">
        <v>31</v>
      </c>
      <c r="G6295" s="8">
        <v>22</v>
      </c>
      <c r="H6295" s="9">
        <v>0.12096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12606</v>
      </c>
      <c r="D6296" s="7" t="s">
        <v>29</v>
      </c>
      <c r="E6296" s="7" t="s">
        <v>12618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12606</v>
      </c>
      <c r="D6297" s="7" t="s">
        <v>29</v>
      </c>
      <c r="E6297" s="7" t="s">
        <v>12607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12606</v>
      </c>
      <c r="D6298" s="7" t="s">
        <v>29</v>
      </c>
      <c r="E6298" s="7" t="s">
        <v>12607</v>
      </c>
      <c r="F6298" s="7" t="s">
        <v>31</v>
      </c>
      <c r="G6298" s="8">
        <v>22</v>
      </c>
      <c r="H6298" s="9">
        <v>1.1417280000000001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12606</v>
      </c>
      <c r="D6299" s="7" t="s">
        <v>29</v>
      </c>
      <c r="E6299" s="7" t="s">
        <v>12607</v>
      </c>
      <c r="F6299" s="7" t="s">
        <v>31</v>
      </c>
      <c r="G6299" s="8">
        <v>22</v>
      </c>
      <c r="H6299" s="9">
        <v>0.113568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12606</v>
      </c>
      <c r="D6300" s="7" t="s">
        <v>29</v>
      </c>
      <c r="E6300" s="7" t="s">
        <v>12607</v>
      </c>
      <c r="F6300" s="7" t="s">
        <v>31</v>
      </c>
      <c r="G6300" s="8">
        <v>22</v>
      </c>
      <c r="H6300" s="9">
        <v>0.113568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12606</v>
      </c>
      <c r="D6301" s="7" t="s">
        <v>29</v>
      </c>
      <c r="E6301" s="7" t="s">
        <v>12607</v>
      </c>
      <c r="F6301" s="7" t="s">
        <v>31</v>
      </c>
      <c r="G6301" s="8">
        <v>22</v>
      </c>
      <c r="H6301" s="9">
        <v>0.12096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12606</v>
      </c>
      <c r="D6302" s="7" t="s">
        <v>61</v>
      </c>
      <c r="E6302" s="7" t="s">
        <v>12607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12606</v>
      </c>
      <c r="D6303" s="7" t="s">
        <v>61</v>
      </c>
      <c r="E6303" s="7" t="s">
        <v>12607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12606</v>
      </c>
      <c r="D6304" s="7" t="s">
        <v>61</v>
      </c>
      <c r="E6304" s="7" t="s">
        <v>12607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12606</v>
      </c>
      <c r="D6305" s="7" t="s">
        <v>61</v>
      </c>
      <c r="E6305" s="7" t="s">
        <v>12607</v>
      </c>
      <c r="F6305" s="7" t="s">
        <v>31</v>
      </c>
      <c r="G6305" s="8">
        <v>22</v>
      </c>
      <c r="H6305" s="9">
        <v>0.113568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12606</v>
      </c>
      <c r="D6306" s="7" t="s">
        <v>61</v>
      </c>
      <c r="E6306" s="7" t="s">
        <v>12618</v>
      </c>
      <c r="F6306" s="7" t="s">
        <v>31</v>
      </c>
      <c r="G6306" s="8">
        <v>22</v>
      </c>
      <c r="H6306" s="9">
        <v>0.12096</v>
      </c>
      <c r="I6306" s="10">
        <v>138876.92000000001</v>
      </c>
      <c r="J6306" s="11"/>
      <c r="K6306" s="7"/>
      <c r="L6306" s="12">
        <v>45</v>
      </c>
      <c r="M6306" s="11"/>
      <c r="N6306" s="38">
        <f>I6306*(100-$B$4)*(100-$B$5)/10000</f>
        <v>138876.92000000001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12606</v>
      </c>
      <c r="D6307" s="7" t="s">
        <v>61</v>
      </c>
      <c r="E6307" s="7" t="s">
        <v>12607</v>
      </c>
      <c r="F6307" s="7" t="s">
        <v>31</v>
      </c>
      <c r="G6307" s="8">
        <v>22</v>
      </c>
      <c r="H6307" s="9">
        <v>0.12096</v>
      </c>
      <c r="I6307" s="10">
        <v>138876.92000000001</v>
      </c>
      <c r="J6307" s="11"/>
      <c r="K6307" s="7"/>
      <c r="L6307" s="12">
        <v>45</v>
      </c>
      <c r="M6307" s="11"/>
      <c r="N6307" s="38">
        <f>I6307*(100-$B$4)*(100-$B$5)/10000</f>
        <v>138876.92000000001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12606</v>
      </c>
      <c r="D6308" s="7" t="s">
        <v>61</v>
      </c>
      <c r="E6308" s="7" t="s">
        <v>12607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12606</v>
      </c>
      <c r="D6309" s="7" t="s">
        <v>61</v>
      </c>
      <c r="E6309" s="7" t="s">
        <v>12607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12606</v>
      </c>
      <c r="D6310" s="7" t="s">
        <v>61</v>
      </c>
      <c r="E6310" s="7" t="s">
        <v>12618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12606</v>
      </c>
      <c r="D6311" s="7" t="s">
        <v>61</v>
      </c>
      <c r="E6311" s="7" t="s">
        <v>12607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12606</v>
      </c>
      <c r="D6312" s="7" t="s">
        <v>61</v>
      </c>
      <c r="E6312" s="7" t="s">
        <v>12607</v>
      </c>
      <c r="F6312" s="7" t="s">
        <v>31</v>
      </c>
      <c r="G6312" s="8">
        <v>22</v>
      </c>
      <c r="H6312" s="9">
        <v>0.113568</v>
      </c>
      <c r="I6312" s="10">
        <v>150992</v>
      </c>
      <c r="J6312" s="11"/>
      <c r="K6312" s="7" t="s">
        <v>705</v>
      </c>
      <c r="L6312" s="12">
        <v>45</v>
      </c>
      <c r="M6312" s="11"/>
      <c r="N6312" s="38">
        <f>I6312*(100-$B$4)*(100-$B$5)/10000</f>
        <v>150992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12606</v>
      </c>
      <c r="D6313" s="7" t="s">
        <v>61</v>
      </c>
      <c r="E6313" s="7" t="s">
        <v>12607</v>
      </c>
      <c r="F6313" s="7" t="s">
        <v>31</v>
      </c>
      <c r="G6313" s="8">
        <v>22</v>
      </c>
      <c r="H6313" s="9">
        <v>0.12096</v>
      </c>
      <c r="I6313" s="10">
        <v>150992</v>
      </c>
      <c r="J6313" s="11"/>
      <c r="K6313" s="7" t="s">
        <v>705</v>
      </c>
      <c r="L6313" s="12">
        <v>45</v>
      </c>
      <c r="M6313" s="11"/>
      <c r="N6313" s="38">
        <f>I6313*(100-$B$4)*(100-$B$5)/10000</f>
        <v>150992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11.1" customHeight="1" outlineLevel="4" x14ac:dyDescent="0.2">
      <c r="A6314" s="30" t="s">
        <v>12655</v>
      </c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7"/>
      <c r="O6314" s="37"/>
      <c r="P6314" s="37"/>
      <c r="Q6314" s="37"/>
    </row>
    <row r="6315" spans="1:17" ht="23.1" customHeight="1" outlineLevel="5" x14ac:dyDescent="0.2">
      <c r="A6315" s="6" t="s">
        <v>12656</v>
      </c>
      <c r="B6315" s="7" t="s">
        <v>12657</v>
      </c>
      <c r="C6315" s="7" t="s">
        <v>12658</v>
      </c>
      <c r="D6315" s="7" t="s">
        <v>29</v>
      </c>
      <c r="E6315" s="7" t="s">
        <v>12659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12660</v>
      </c>
      <c r="B6316" s="7" t="s">
        <v>12661</v>
      </c>
      <c r="C6316" s="7" t="s">
        <v>12658</v>
      </c>
      <c r="D6316" s="7" t="s">
        <v>29</v>
      </c>
      <c r="E6316" s="7" t="s">
        <v>12662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12658</v>
      </c>
      <c r="D6317" s="7" t="s">
        <v>29</v>
      </c>
      <c r="E6317" s="7" t="s">
        <v>12662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12658</v>
      </c>
      <c r="D6318" s="7" t="s">
        <v>29</v>
      </c>
      <c r="E6318" s="7" t="s">
        <v>12662</v>
      </c>
      <c r="F6318" s="7" t="s">
        <v>31</v>
      </c>
      <c r="G6318" s="8">
        <v>23</v>
      </c>
      <c r="H6318" s="9">
        <v>0.10017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12658</v>
      </c>
      <c r="D6319" s="7" t="s">
        <v>29</v>
      </c>
      <c r="E6319" s="7" t="s">
        <v>12662</v>
      </c>
      <c r="F6319" s="7" t="s">
        <v>31</v>
      </c>
      <c r="G6319" s="8">
        <v>23</v>
      </c>
      <c r="H6319" s="9">
        <v>0.10017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12658</v>
      </c>
      <c r="D6320" s="7" t="s">
        <v>29</v>
      </c>
      <c r="E6320" s="7" t="s">
        <v>12662</v>
      </c>
      <c r="F6320" s="7" t="s">
        <v>31</v>
      </c>
      <c r="G6320" s="8">
        <v>23</v>
      </c>
      <c r="H6320" s="9">
        <v>0.10017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12658</v>
      </c>
      <c r="D6321" s="7" t="s">
        <v>29</v>
      </c>
      <c r="E6321" s="7" t="s">
        <v>12662</v>
      </c>
      <c r="F6321" s="7" t="s">
        <v>31</v>
      </c>
      <c r="G6321" s="8">
        <v>23</v>
      </c>
      <c r="H6321" s="9">
        <v>0.10017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12658</v>
      </c>
      <c r="D6322" s="7" t="s">
        <v>29</v>
      </c>
      <c r="E6322" s="7" t="s">
        <v>12662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12658</v>
      </c>
      <c r="D6323" s="7" t="s">
        <v>29</v>
      </c>
      <c r="E6323" s="7" t="s">
        <v>12662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12658</v>
      </c>
      <c r="D6324" s="7" t="s">
        <v>29</v>
      </c>
      <c r="E6324" s="7" t="s">
        <v>12659</v>
      </c>
      <c r="F6324" s="7" t="s">
        <v>31</v>
      </c>
      <c r="G6324" s="8">
        <v>23</v>
      </c>
      <c r="H6324" s="9">
        <v>0.10017</v>
      </c>
      <c r="I6324" s="10">
        <v>198908.91</v>
      </c>
      <c r="J6324" s="11"/>
      <c r="K6324" s="7" t="s">
        <v>705</v>
      </c>
      <c r="L6324" s="12">
        <v>45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12658</v>
      </c>
      <c r="D6325" s="7" t="s">
        <v>29</v>
      </c>
      <c r="E6325" s="7" t="s">
        <v>12662</v>
      </c>
      <c r="F6325" s="7" t="s">
        <v>31</v>
      </c>
      <c r="G6325" s="8">
        <v>23</v>
      </c>
      <c r="H6325" s="9">
        <v>0.10017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12658</v>
      </c>
      <c r="D6326" s="7" t="s">
        <v>29</v>
      </c>
      <c r="E6326" s="7" t="s">
        <v>12662</v>
      </c>
      <c r="F6326" s="7" t="s">
        <v>31</v>
      </c>
      <c r="G6326" s="8">
        <v>23</v>
      </c>
      <c r="H6326" s="9">
        <v>0.10017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12658</v>
      </c>
      <c r="D6327" s="7" t="s">
        <v>29</v>
      </c>
      <c r="E6327" s="7" t="s">
        <v>12662</v>
      </c>
      <c r="F6327" s="7" t="s">
        <v>31</v>
      </c>
      <c r="G6327" s="8">
        <v>23</v>
      </c>
      <c r="H6327" s="9">
        <v>0.10017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12658</v>
      </c>
      <c r="D6328" s="7" t="s">
        <v>61</v>
      </c>
      <c r="E6328" s="7" t="s">
        <v>12662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12658</v>
      </c>
      <c r="D6329" s="7" t="s">
        <v>61</v>
      </c>
      <c r="E6329" s="7" t="s">
        <v>12662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12658</v>
      </c>
      <c r="D6330" s="7" t="s">
        <v>61</v>
      </c>
      <c r="E6330" s="7" t="s">
        <v>12662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12658</v>
      </c>
      <c r="D6331" s="7" t="s">
        <v>61</v>
      </c>
      <c r="E6331" s="7" t="s">
        <v>12662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12658</v>
      </c>
      <c r="D6332" s="7" t="s">
        <v>61</v>
      </c>
      <c r="E6332" s="7" t="s">
        <v>12659</v>
      </c>
      <c r="F6332" s="7" t="s">
        <v>31</v>
      </c>
      <c r="G6332" s="8">
        <v>23</v>
      </c>
      <c r="H6332" s="9">
        <v>0.10017</v>
      </c>
      <c r="I6332" s="10">
        <v>181493.16</v>
      </c>
      <c r="J6332" s="11"/>
      <c r="K6332" s="7"/>
      <c r="L6332" s="12">
        <v>45</v>
      </c>
      <c r="M6332" s="11"/>
      <c r="N6332" s="38">
        <f>I6332*(100-$B$4)*(100-$B$5)/10000</f>
        <v>181493.16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12658</v>
      </c>
      <c r="D6333" s="7" t="s">
        <v>61</v>
      </c>
      <c r="E6333" s="7" t="s">
        <v>12662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12658</v>
      </c>
      <c r="D6334" s="7" t="s">
        <v>61</v>
      </c>
      <c r="E6334" s="7" t="s">
        <v>12659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12658</v>
      </c>
      <c r="D6335" s="7" t="s">
        <v>61</v>
      </c>
      <c r="E6335" s="7" t="s">
        <v>12662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12658</v>
      </c>
      <c r="D6336" s="7" t="s">
        <v>61</v>
      </c>
      <c r="E6336" s="7" t="s">
        <v>12662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12658</v>
      </c>
      <c r="D6337" s="7" t="s">
        <v>61</v>
      </c>
      <c r="E6337" s="7" t="s">
        <v>12662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12658</v>
      </c>
      <c r="D6338" s="7" t="s">
        <v>61</v>
      </c>
      <c r="E6338" s="7" t="s">
        <v>12662</v>
      </c>
      <c r="F6338" s="7" t="s">
        <v>31</v>
      </c>
      <c r="G6338" s="8">
        <v>23</v>
      </c>
      <c r="H6338" s="9">
        <v>0.10017</v>
      </c>
      <c r="I6338" s="10">
        <v>198908.91</v>
      </c>
      <c r="J6338" s="11"/>
      <c r="K6338" s="7" t="s">
        <v>705</v>
      </c>
      <c r="L6338" s="12">
        <v>60</v>
      </c>
      <c r="M6338" s="11"/>
      <c r="N6338" s="38">
        <f>I6338*(100-$B$4)*(100-$B$5)/10000</f>
        <v>198908.91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11.1" customHeight="1" outlineLevel="4" x14ac:dyDescent="0.2">
      <c r="A6339" s="30" t="s">
        <v>12707</v>
      </c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7"/>
      <c r="O6339" s="37"/>
      <c r="P6339" s="37"/>
      <c r="Q6339" s="37"/>
    </row>
    <row r="6340" spans="1:17" ht="23.1" customHeight="1" outlineLevel="5" x14ac:dyDescent="0.2">
      <c r="A6340" s="6" t="s">
        <v>12708</v>
      </c>
      <c r="B6340" s="7" t="s">
        <v>12709</v>
      </c>
      <c r="C6340" s="7" t="s">
        <v>12710</v>
      </c>
      <c r="D6340" s="7" t="s">
        <v>29</v>
      </c>
      <c r="E6340" s="7" t="s">
        <v>12711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12710</v>
      </c>
      <c r="D6341" s="7" t="s">
        <v>29</v>
      </c>
      <c r="E6341" s="7" t="s">
        <v>12714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12710</v>
      </c>
      <c r="D6342" s="7" t="s">
        <v>29</v>
      </c>
      <c r="E6342" s="7" t="s">
        <v>12711</v>
      </c>
      <c r="F6342" s="7" t="s">
        <v>31</v>
      </c>
      <c r="G6342" s="8">
        <v>39.1</v>
      </c>
      <c r="H6342" s="9">
        <v>0.12096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12710</v>
      </c>
      <c r="D6343" s="7" t="s">
        <v>29</v>
      </c>
      <c r="E6343" s="7" t="s">
        <v>12711</v>
      </c>
      <c r="F6343" s="7" t="s">
        <v>31</v>
      </c>
      <c r="G6343" s="8">
        <v>39.1</v>
      </c>
      <c r="H6343" s="9">
        <v>0.12096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12710</v>
      </c>
      <c r="D6344" s="7" t="s">
        <v>29</v>
      </c>
      <c r="E6344" s="7" t="s">
        <v>12711</v>
      </c>
      <c r="F6344" s="7" t="s">
        <v>31</v>
      </c>
      <c r="G6344" s="8">
        <v>39.1</v>
      </c>
      <c r="H6344" s="9">
        <v>0.12096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12710</v>
      </c>
      <c r="D6345" s="7" t="s">
        <v>29</v>
      </c>
      <c r="E6345" s="7" t="s">
        <v>12711</v>
      </c>
      <c r="F6345" s="7" t="s">
        <v>31</v>
      </c>
      <c r="G6345" s="8">
        <v>39.1</v>
      </c>
      <c r="H6345" s="9">
        <v>0.12096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12710</v>
      </c>
      <c r="D6346" s="7" t="s">
        <v>29</v>
      </c>
      <c r="E6346" s="7" t="s">
        <v>12711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12710</v>
      </c>
      <c r="D6347" s="7" t="s">
        <v>29</v>
      </c>
      <c r="E6347" s="7" t="s">
        <v>12711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12710</v>
      </c>
      <c r="D6348" s="7" t="s">
        <v>29</v>
      </c>
      <c r="E6348" s="7" t="s">
        <v>12711</v>
      </c>
      <c r="F6348" s="7" t="s">
        <v>31</v>
      </c>
      <c r="G6348" s="8">
        <v>39.1</v>
      </c>
      <c r="H6348" s="9">
        <v>0.12096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12710</v>
      </c>
      <c r="D6349" s="7" t="s">
        <v>29</v>
      </c>
      <c r="E6349" s="7" t="s">
        <v>12711</v>
      </c>
      <c r="F6349" s="7" t="s">
        <v>31</v>
      </c>
      <c r="G6349" s="8">
        <v>39.1</v>
      </c>
      <c r="H6349" s="9">
        <v>0.12096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12713</v>
      </c>
      <c r="C6350" s="7" t="s">
        <v>12710</v>
      </c>
      <c r="D6350" s="7" t="s">
        <v>29</v>
      </c>
      <c r="E6350" s="7" t="s">
        <v>12714</v>
      </c>
      <c r="F6350" s="7" t="s">
        <v>31</v>
      </c>
      <c r="G6350" s="8">
        <v>39.1</v>
      </c>
      <c r="H6350" s="9">
        <v>0.12096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12710</v>
      </c>
      <c r="D6351" s="7" t="s">
        <v>29</v>
      </c>
      <c r="E6351" s="7" t="s">
        <v>12711</v>
      </c>
      <c r="F6351" s="7" t="s">
        <v>31</v>
      </c>
      <c r="G6351" s="8">
        <v>39.1</v>
      </c>
      <c r="H6351" s="9">
        <v>0.12096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12710</v>
      </c>
      <c r="D6352" s="7" t="s">
        <v>61</v>
      </c>
      <c r="E6352" s="7" t="s">
        <v>12711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12710</v>
      </c>
      <c r="D6353" s="7" t="s">
        <v>61</v>
      </c>
      <c r="E6353" s="7" t="s">
        <v>12711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12710</v>
      </c>
      <c r="D6354" s="7" t="s">
        <v>61</v>
      </c>
      <c r="E6354" s="7" t="s">
        <v>12711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12710</v>
      </c>
      <c r="D6355" s="7" t="s">
        <v>61</v>
      </c>
      <c r="E6355" s="7" t="s">
        <v>12711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12710</v>
      </c>
      <c r="D6356" s="7" t="s">
        <v>61</v>
      </c>
      <c r="E6356" s="7" t="s">
        <v>12714</v>
      </c>
      <c r="F6356" s="7" t="s">
        <v>31</v>
      </c>
      <c r="G6356" s="8">
        <v>39.1</v>
      </c>
      <c r="H6356" s="9">
        <v>0.12096</v>
      </c>
      <c r="I6356" s="10">
        <v>245599.32</v>
      </c>
      <c r="J6356" s="11"/>
      <c r="K6356" s="7"/>
      <c r="L6356" s="12">
        <v>45</v>
      </c>
      <c r="M6356" s="11"/>
      <c r="N6356" s="38">
        <f>I6356*(100-$B$4)*(100-$B$5)/10000</f>
        <v>245599.32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12710</v>
      </c>
      <c r="D6357" s="7" t="s">
        <v>61</v>
      </c>
      <c r="E6357" s="7" t="s">
        <v>12711</v>
      </c>
      <c r="F6357" s="7" t="s">
        <v>31</v>
      </c>
      <c r="G6357" s="8">
        <v>39.1</v>
      </c>
      <c r="H6357" s="9">
        <v>0.12096</v>
      </c>
      <c r="I6357" s="10">
        <v>245599.32</v>
      </c>
      <c r="J6357" s="11"/>
      <c r="K6357" s="7"/>
      <c r="L6357" s="12">
        <v>45</v>
      </c>
      <c r="M6357" s="11"/>
      <c r="N6357" s="38">
        <f>I6357*(100-$B$4)*(100-$B$5)/10000</f>
        <v>245599.32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12710</v>
      </c>
      <c r="D6358" s="7" t="s">
        <v>61</v>
      </c>
      <c r="E6358" s="7" t="s">
        <v>12714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12710</v>
      </c>
      <c r="D6359" s="7" t="s">
        <v>61</v>
      </c>
      <c r="E6359" s="7" t="s">
        <v>12711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12710</v>
      </c>
      <c r="D6360" s="7" t="s">
        <v>61</v>
      </c>
      <c r="E6360" s="7" t="s">
        <v>12711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12710</v>
      </c>
      <c r="D6361" s="7" t="s">
        <v>61</v>
      </c>
      <c r="E6361" s="7" t="s">
        <v>12711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12710</v>
      </c>
      <c r="D6362" s="7" t="s">
        <v>61</v>
      </c>
      <c r="E6362" s="7" t="s">
        <v>12711</v>
      </c>
      <c r="F6362" s="7" t="s">
        <v>31</v>
      </c>
      <c r="G6362" s="8">
        <v>39.1</v>
      </c>
      <c r="H6362" s="9">
        <v>0.12096</v>
      </c>
      <c r="I6362" s="10">
        <v>269126.02</v>
      </c>
      <c r="J6362" s="11"/>
      <c r="K6362" s="7" t="s">
        <v>705</v>
      </c>
      <c r="L6362" s="12">
        <v>60</v>
      </c>
      <c r="M6362" s="11"/>
      <c r="N6362" s="38">
        <f>I6362*(100-$B$4)*(100-$B$5)/10000</f>
        <v>269126.02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12710</v>
      </c>
      <c r="D6363" s="7" t="s">
        <v>61</v>
      </c>
      <c r="E6363" s="7" t="s">
        <v>12711</v>
      </c>
      <c r="F6363" s="7" t="s">
        <v>31</v>
      </c>
      <c r="G6363" s="8">
        <v>39.1</v>
      </c>
      <c r="H6363" s="9">
        <v>0.12096</v>
      </c>
      <c r="I6363" s="10">
        <v>269126.02</v>
      </c>
      <c r="J6363" s="11"/>
      <c r="K6363" s="7" t="s">
        <v>705</v>
      </c>
      <c r="L6363" s="12">
        <v>60</v>
      </c>
      <c r="M6363" s="11"/>
      <c r="N6363" s="38">
        <f>I6363*(100-$B$4)*(100-$B$5)/10000</f>
        <v>269126.02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11.1" customHeight="1" outlineLevel="4" x14ac:dyDescent="0.2">
      <c r="A6364" s="30" t="s">
        <v>12758</v>
      </c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7"/>
      <c r="O6364" s="37"/>
      <c r="P6364" s="37"/>
      <c r="Q6364" s="37"/>
    </row>
    <row r="6365" spans="1:17" ht="23.1" customHeight="1" outlineLevel="5" x14ac:dyDescent="0.2">
      <c r="A6365" s="6" t="s">
        <v>12759</v>
      </c>
      <c r="B6365" s="7" t="s">
        <v>12760</v>
      </c>
      <c r="C6365" s="7" t="s">
        <v>12761</v>
      </c>
      <c r="D6365" s="7" t="s">
        <v>29</v>
      </c>
      <c r="E6365" s="7" t="s">
        <v>12762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12761</v>
      </c>
      <c r="D6366" s="7" t="s">
        <v>29</v>
      </c>
      <c r="E6366" s="7" t="s">
        <v>12762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12765</v>
      </c>
      <c r="B6367" s="7" t="s">
        <v>12766</v>
      </c>
      <c r="C6367" s="7" t="s">
        <v>12761</v>
      </c>
      <c r="D6367" s="7" t="s">
        <v>29</v>
      </c>
      <c r="E6367" s="7" t="s">
        <v>12762</v>
      </c>
      <c r="F6367" s="7" t="s">
        <v>31</v>
      </c>
      <c r="G6367" s="8">
        <v>47.2</v>
      </c>
      <c r="H6367" s="9">
        <v>0.217338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12767</v>
      </c>
      <c r="B6368" s="7" t="s">
        <v>12768</v>
      </c>
      <c r="C6368" s="7" t="s">
        <v>12761</v>
      </c>
      <c r="D6368" s="7" t="s">
        <v>29</v>
      </c>
      <c r="E6368" s="7" t="s">
        <v>12769</v>
      </c>
      <c r="F6368" s="7" t="s">
        <v>31</v>
      </c>
      <c r="G6368" s="8">
        <v>47.2</v>
      </c>
      <c r="H6368" s="9">
        <v>0.217338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12761</v>
      </c>
      <c r="D6369" s="7" t="s">
        <v>29</v>
      </c>
      <c r="E6369" s="7" t="s">
        <v>12762</v>
      </c>
      <c r="F6369" s="7" t="s">
        <v>31</v>
      </c>
      <c r="G6369" s="8">
        <v>47.2</v>
      </c>
      <c r="H6369" s="9">
        <v>0.217338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12761</v>
      </c>
      <c r="D6370" s="7" t="s">
        <v>29</v>
      </c>
      <c r="E6370" s="7" t="s">
        <v>12762</v>
      </c>
      <c r="F6370" s="7" t="s">
        <v>31</v>
      </c>
      <c r="G6370" s="8">
        <v>47.2</v>
      </c>
      <c r="H6370" s="9">
        <v>0.217338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12761</v>
      </c>
      <c r="D6371" s="7" t="s">
        <v>29</v>
      </c>
      <c r="E6371" s="7" t="s">
        <v>12762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12761</v>
      </c>
      <c r="D6372" s="7" t="s">
        <v>29</v>
      </c>
      <c r="E6372" s="7" t="s">
        <v>12762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12761</v>
      </c>
      <c r="D6373" s="7" t="s">
        <v>29</v>
      </c>
      <c r="E6373" s="7" t="s">
        <v>12762</v>
      </c>
      <c r="F6373" s="7" t="s">
        <v>31</v>
      </c>
      <c r="G6373" s="8">
        <v>47.2</v>
      </c>
      <c r="H6373" s="9">
        <v>0.217338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12761</v>
      </c>
      <c r="D6374" s="7" t="s">
        <v>29</v>
      </c>
      <c r="E6374" s="7" t="s">
        <v>12762</v>
      </c>
      <c r="F6374" s="7" t="s">
        <v>31</v>
      </c>
      <c r="G6374" s="8">
        <v>47.2</v>
      </c>
      <c r="H6374" s="9">
        <v>0.217338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12761</v>
      </c>
      <c r="D6375" s="7" t="s">
        <v>29</v>
      </c>
      <c r="E6375" s="7" t="s">
        <v>12762</v>
      </c>
      <c r="F6375" s="7" t="s">
        <v>31</v>
      </c>
      <c r="G6375" s="8">
        <v>47.2</v>
      </c>
      <c r="H6375" s="9">
        <v>0.217338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12761</v>
      </c>
      <c r="D6376" s="7" t="s">
        <v>29</v>
      </c>
      <c r="E6376" s="7" t="s">
        <v>12769</v>
      </c>
      <c r="F6376" s="7" t="s">
        <v>31</v>
      </c>
      <c r="G6376" s="8">
        <v>47.2</v>
      </c>
      <c r="H6376" s="9">
        <v>0.217338</v>
      </c>
      <c r="I6376" s="10">
        <v>370869.11</v>
      </c>
      <c r="J6376" s="11"/>
      <c r="K6376" s="7" t="s">
        <v>705</v>
      </c>
      <c r="L6376" s="12">
        <v>45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12761</v>
      </c>
      <c r="D6377" s="7" t="s">
        <v>61</v>
      </c>
      <c r="E6377" s="7" t="s">
        <v>12762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12761</v>
      </c>
      <c r="D6378" s="7" t="s">
        <v>61</v>
      </c>
      <c r="E6378" s="7" t="s">
        <v>12762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12761</v>
      </c>
      <c r="D6379" s="7" t="s">
        <v>61</v>
      </c>
      <c r="E6379" s="7" t="s">
        <v>12769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12761</v>
      </c>
      <c r="D6380" s="7" t="s">
        <v>61</v>
      </c>
      <c r="E6380" s="7" t="s">
        <v>12762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12761</v>
      </c>
      <c r="D6381" s="7" t="s">
        <v>61</v>
      </c>
      <c r="E6381" s="7" t="s">
        <v>12762</v>
      </c>
      <c r="F6381" s="7" t="s">
        <v>31</v>
      </c>
      <c r="G6381" s="8">
        <v>47.2</v>
      </c>
      <c r="H6381" s="9">
        <v>0.217338</v>
      </c>
      <c r="I6381" s="10">
        <v>352386.54</v>
      </c>
      <c r="J6381" s="11"/>
      <c r="K6381" s="7"/>
      <c r="L6381" s="12">
        <v>45</v>
      </c>
      <c r="M6381" s="11"/>
      <c r="N6381" s="38">
        <f>I6381*(100-$B$4)*(100-$B$5)/10000</f>
        <v>352386.54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12761</v>
      </c>
      <c r="D6382" s="7" t="s">
        <v>61</v>
      </c>
      <c r="E6382" s="7" t="s">
        <v>12762</v>
      </c>
      <c r="F6382" s="7" t="s">
        <v>31</v>
      </c>
      <c r="G6382" s="8">
        <v>47.2</v>
      </c>
      <c r="H6382" s="9">
        <v>0.217338</v>
      </c>
      <c r="I6382" s="10">
        <v>352386.54</v>
      </c>
      <c r="J6382" s="11"/>
      <c r="K6382" s="7"/>
      <c r="L6382" s="12">
        <v>45</v>
      </c>
      <c r="M6382" s="11"/>
      <c r="N6382" s="38">
        <f>I6382*(100-$B$4)*(100-$B$5)/10000</f>
        <v>352386.54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12761</v>
      </c>
      <c r="D6383" s="7" t="s">
        <v>61</v>
      </c>
      <c r="E6383" s="7" t="s">
        <v>12762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12761</v>
      </c>
      <c r="D6384" s="7" t="s">
        <v>61</v>
      </c>
      <c r="E6384" s="7" t="s">
        <v>12762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12761</v>
      </c>
      <c r="D6385" s="7" t="s">
        <v>61</v>
      </c>
      <c r="E6385" s="7" t="s">
        <v>12762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12761</v>
      </c>
      <c r="D6386" s="7" t="s">
        <v>61</v>
      </c>
      <c r="E6386" s="7" t="s">
        <v>12762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12761</v>
      </c>
      <c r="D6387" s="7" t="s">
        <v>61</v>
      </c>
      <c r="E6387" s="7" t="s">
        <v>12762</v>
      </c>
      <c r="F6387" s="7" t="s">
        <v>31</v>
      </c>
      <c r="G6387" s="8">
        <v>47.2</v>
      </c>
      <c r="H6387" s="9">
        <v>0.217338</v>
      </c>
      <c r="I6387" s="10">
        <v>370869.11</v>
      </c>
      <c r="J6387" s="11"/>
      <c r="K6387" s="7" t="s">
        <v>705</v>
      </c>
      <c r="L6387" s="12">
        <v>60</v>
      </c>
      <c r="M6387" s="11"/>
      <c r="N6387" s="38">
        <f>I6387*(100-$B$4)*(100-$B$5)/10000</f>
        <v>370869.11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12761</v>
      </c>
      <c r="D6388" s="7" t="s">
        <v>61</v>
      </c>
      <c r="E6388" s="7" t="s">
        <v>12769</v>
      </c>
      <c r="F6388" s="7" t="s">
        <v>31</v>
      </c>
      <c r="G6388" s="8">
        <v>47.2</v>
      </c>
      <c r="H6388" s="9">
        <v>0.217338</v>
      </c>
      <c r="I6388" s="10">
        <v>370869.11</v>
      </c>
      <c r="J6388" s="11"/>
      <c r="K6388" s="7" t="s">
        <v>705</v>
      </c>
      <c r="L6388" s="12">
        <v>45</v>
      </c>
      <c r="M6388" s="11"/>
      <c r="N6388" s="38">
        <f>I6388*(100-$B$4)*(100-$B$5)/10000</f>
        <v>370869.11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11.1" customHeight="1" outlineLevel="4" x14ac:dyDescent="0.2">
      <c r="A6389" s="30" t="s">
        <v>12810</v>
      </c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7"/>
      <c r="O6389" s="37"/>
      <c r="P6389" s="37"/>
      <c r="Q6389" s="37"/>
    </row>
    <row r="6390" spans="1:17" ht="23.1" customHeight="1" outlineLevel="5" x14ac:dyDescent="0.2">
      <c r="A6390" s="6" t="s">
        <v>12811</v>
      </c>
      <c r="B6390" s="7" t="s">
        <v>12812</v>
      </c>
      <c r="C6390" s="7" t="s">
        <v>12813</v>
      </c>
      <c r="D6390" s="7" t="s">
        <v>29</v>
      </c>
      <c r="E6390" s="7" t="s">
        <v>12814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12813</v>
      </c>
      <c r="D6391" s="7" t="s">
        <v>29</v>
      </c>
      <c r="E6391" s="7" t="s">
        <v>12814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12817</v>
      </c>
      <c r="B6392" s="7" t="s">
        <v>12818</v>
      </c>
      <c r="C6392" s="7" t="s">
        <v>12813</v>
      </c>
      <c r="D6392" s="7" t="s">
        <v>29</v>
      </c>
      <c r="E6392" s="7" t="s">
        <v>12814</v>
      </c>
      <c r="F6392" s="7" t="s">
        <v>31</v>
      </c>
      <c r="G6392" s="8">
        <v>54.1</v>
      </c>
      <c r="H6392" s="9">
        <v>0.25287999999999999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12819</v>
      </c>
      <c r="B6393" s="7" t="s">
        <v>12820</v>
      </c>
      <c r="C6393" s="7" t="s">
        <v>12813</v>
      </c>
      <c r="D6393" s="7" t="s">
        <v>29</v>
      </c>
      <c r="E6393" s="7" t="s">
        <v>12814</v>
      </c>
      <c r="F6393" s="7" t="s">
        <v>31</v>
      </c>
      <c r="G6393" s="8">
        <v>54.1</v>
      </c>
      <c r="H6393" s="9">
        <v>0.25287999999999999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12821</v>
      </c>
      <c r="B6394" s="7" t="s">
        <v>12822</v>
      </c>
      <c r="C6394" s="7" t="s">
        <v>12813</v>
      </c>
      <c r="D6394" s="7" t="s">
        <v>29</v>
      </c>
      <c r="E6394" s="7" t="s">
        <v>12823</v>
      </c>
      <c r="F6394" s="7" t="s">
        <v>31</v>
      </c>
      <c r="G6394" s="8">
        <v>54.1</v>
      </c>
      <c r="H6394" s="9">
        <v>0.25287999999999999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12813</v>
      </c>
      <c r="D6395" s="7" t="s">
        <v>29</v>
      </c>
      <c r="E6395" s="7" t="s">
        <v>12814</v>
      </c>
      <c r="F6395" s="7" t="s">
        <v>31</v>
      </c>
      <c r="G6395" s="8">
        <v>54.1</v>
      </c>
      <c r="H6395" s="9">
        <v>0.25287999999999999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12813</v>
      </c>
      <c r="D6396" s="7" t="s">
        <v>29</v>
      </c>
      <c r="E6396" s="7" t="s">
        <v>12814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12813</v>
      </c>
      <c r="D6397" s="7" t="s">
        <v>29</v>
      </c>
      <c r="E6397" s="7" t="s">
        <v>12814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12813</v>
      </c>
      <c r="D6398" s="7" t="s">
        <v>29</v>
      </c>
      <c r="E6398" s="7" t="s">
        <v>12814</v>
      </c>
      <c r="F6398" s="7" t="s">
        <v>31</v>
      </c>
      <c r="G6398" s="8">
        <v>54.1</v>
      </c>
      <c r="H6398" s="9">
        <v>0.25287999999999999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12813</v>
      </c>
      <c r="D6399" s="7" t="s">
        <v>29</v>
      </c>
      <c r="E6399" s="7" t="s">
        <v>12823</v>
      </c>
      <c r="F6399" s="7" t="s">
        <v>31</v>
      </c>
      <c r="G6399" s="8">
        <v>54.1</v>
      </c>
      <c r="H6399" s="9">
        <v>0.25287999999999999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12813</v>
      </c>
      <c r="D6400" s="7" t="s">
        <v>29</v>
      </c>
      <c r="E6400" s="7" t="s">
        <v>12814</v>
      </c>
      <c r="F6400" s="7" t="s">
        <v>31</v>
      </c>
      <c r="G6400" s="8">
        <v>54.1</v>
      </c>
      <c r="H6400" s="9">
        <v>0.25287999999999999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12813</v>
      </c>
      <c r="D6401" s="7" t="s">
        <v>29</v>
      </c>
      <c r="E6401" s="7" t="s">
        <v>12814</v>
      </c>
      <c r="F6401" s="7" t="s">
        <v>31</v>
      </c>
      <c r="G6401" s="8">
        <v>54.1</v>
      </c>
      <c r="H6401" s="9">
        <v>0.25287999999999999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12813</v>
      </c>
      <c r="D6402" s="7" t="s">
        <v>61</v>
      </c>
      <c r="E6402" s="7" t="s">
        <v>12814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12813</v>
      </c>
      <c r="D6403" s="7" t="s">
        <v>61</v>
      </c>
      <c r="E6403" s="7" t="s">
        <v>12814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12813</v>
      </c>
      <c r="D6404" s="7" t="s">
        <v>61</v>
      </c>
      <c r="E6404" s="7" t="s">
        <v>12814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12813</v>
      </c>
      <c r="D6405" s="7" t="s">
        <v>61</v>
      </c>
      <c r="E6405" s="7" t="s">
        <v>12814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12813</v>
      </c>
      <c r="D6406" s="7" t="s">
        <v>61</v>
      </c>
      <c r="E6406" s="7" t="s">
        <v>12823</v>
      </c>
      <c r="F6406" s="7" t="s">
        <v>31</v>
      </c>
      <c r="G6406" s="8">
        <v>54.1</v>
      </c>
      <c r="H6406" s="9">
        <v>0.25287999999999999</v>
      </c>
      <c r="I6406" s="10">
        <v>428502.03</v>
      </c>
      <c r="J6406" s="11"/>
      <c r="K6406" s="7"/>
      <c r="L6406" s="12">
        <v>45</v>
      </c>
      <c r="M6406" s="11"/>
      <c r="N6406" s="38">
        <f>I6406*(100-$B$4)*(100-$B$5)/10000</f>
        <v>428502.03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12813</v>
      </c>
      <c r="D6407" s="7" t="s">
        <v>61</v>
      </c>
      <c r="E6407" s="7" t="s">
        <v>12814</v>
      </c>
      <c r="F6407" s="7" t="s">
        <v>31</v>
      </c>
      <c r="G6407" s="8">
        <v>54.1</v>
      </c>
      <c r="H6407" s="9">
        <v>0.25287999999999999</v>
      </c>
      <c r="I6407" s="10">
        <v>428502.03</v>
      </c>
      <c r="J6407" s="11"/>
      <c r="K6407" s="7"/>
      <c r="L6407" s="12">
        <v>45</v>
      </c>
      <c r="M6407" s="11"/>
      <c r="N6407" s="38">
        <f>I6407*(100-$B$4)*(100-$B$5)/10000</f>
        <v>428502.03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12813</v>
      </c>
      <c r="D6408" s="7" t="s">
        <v>61</v>
      </c>
      <c r="E6408" s="7" t="s">
        <v>12823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45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12813</v>
      </c>
      <c r="D6409" s="7" t="s">
        <v>61</v>
      </c>
      <c r="E6409" s="7" t="s">
        <v>12814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12813</v>
      </c>
      <c r="D6410" s="7" t="s">
        <v>61</v>
      </c>
      <c r="E6410" s="7" t="s">
        <v>12814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12813</v>
      </c>
      <c r="D6411" s="7" t="s">
        <v>61</v>
      </c>
      <c r="E6411" s="7" t="s">
        <v>12814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12813</v>
      </c>
      <c r="D6412" s="7" t="s">
        <v>61</v>
      </c>
      <c r="E6412" s="7" t="s">
        <v>12814</v>
      </c>
      <c r="F6412" s="7" t="s">
        <v>31</v>
      </c>
      <c r="G6412" s="8">
        <v>54.1</v>
      </c>
      <c r="H6412" s="9">
        <v>0.25287999999999999</v>
      </c>
      <c r="I6412" s="10">
        <v>449762.71</v>
      </c>
      <c r="J6412" s="11"/>
      <c r="K6412" s="7" t="s">
        <v>705</v>
      </c>
      <c r="L6412" s="12">
        <v>60</v>
      </c>
      <c r="M6412" s="11"/>
      <c r="N6412" s="38">
        <f>I6412*(100-$B$4)*(100-$B$5)/10000</f>
        <v>449762.71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12813</v>
      </c>
      <c r="D6413" s="7" t="s">
        <v>61</v>
      </c>
      <c r="E6413" s="7" t="s">
        <v>12814</v>
      </c>
      <c r="F6413" s="7" t="s">
        <v>31</v>
      </c>
      <c r="G6413" s="8">
        <v>54.1</v>
      </c>
      <c r="H6413" s="9">
        <v>0.25287999999999999</v>
      </c>
      <c r="I6413" s="10">
        <v>449762.71</v>
      </c>
      <c r="J6413" s="11"/>
      <c r="K6413" s="7" t="s">
        <v>705</v>
      </c>
      <c r="L6413" s="12">
        <v>60</v>
      </c>
      <c r="M6413" s="11"/>
      <c r="N6413" s="38">
        <f>I6413*(100-$B$4)*(100-$B$5)/10000</f>
        <v>449762.71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11.1" customHeight="1" outlineLevel="4" x14ac:dyDescent="0.2">
      <c r="A6414" s="30" t="s">
        <v>12862</v>
      </c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7"/>
      <c r="O6414" s="37"/>
      <c r="P6414" s="37"/>
      <c r="Q6414" s="37"/>
    </row>
    <row r="6415" spans="1:17" ht="23.1" customHeight="1" outlineLevel="5" x14ac:dyDescent="0.2">
      <c r="A6415" s="6" t="s">
        <v>12863</v>
      </c>
      <c r="B6415" s="7" t="s">
        <v>12864</v>
      </c>
      <c r="C6415" s="7" t="s">
        <v>12865</v>
      </c>
      <c r="D6415" s="7" t="s">
        <v>29</v>
      </c>
      <c r="E6415" s="7" t="s">
        <v>12866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12867</v>
      </c>
      <c r="B6416" s="7" t="s">
        <v>12868</v>
      </c>
      <c r="C6416" s="7" t="s">
        <v>12865</v>
      </c>
      <c r="D6416" s="7" t="s">
        <v>29</v>
      </c>
      <c r="E6416" s="7" t="s">
        <v>12869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12865</v>
      </c>
      <c r="D6417" s="7" t="s">
        <v>29</v>
      </c>
      <c r="E6417" s="7" t="s">
        <v>12869</v>
      </c>
      <c r="F6417" s="7" t="s">
        <v>31</v>
      </c>
      <c r="G6417" s="8">
        <v>74.8</v>
      </c>
      <c r="H6417" s="9">
        <v>0.320052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12865</v>
      </c>
      <c r="D6418" s="7" t="s">
        <v>29</v>
      </c>
      <c r="E6418" s="7" t="s">
        <v>12869</v>
      </c>
      <c r="F6418" s="7" t="s">
        <v>31</v>
      </c>
      <c r="G6418" s="8">
        <v>74.8</v>
      </c>
      <c r="H6418" s="9">
        <v>0.320052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12865</v>
      </c>
      <c r="D6419" s="7" t="s">
        <v>29</v>
      </c>
      <c r="E6419" s="7" t="s">
        <v>12869</v>
      </c>
      <c r="F6419" s="7" t="s">
        <v>31</v>
      </c>
      <c r="G6419" s="8">
        <v>74.8</v>
      </c>
      <c r="H6419" s="9">
        <v>0.320052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12865</v>
      </c>
      <c r="D6420" s="7" t="s">
        <v>29</v>
      </c>
      <c r="E6420" s="7" t="s">
        <v>12869</v>
      </c>
      <c r="F6420" s="7" t="s">
        <v>31</v>
      </c>
      <c r="G6420" s="8">
        <v>74.8</v>
      </c>
      <c r="H6420" s="9">
        <v>0.320052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12865</v>
      </c>
      <c r="D6421" s="7" t="s">
        <v>29</v>
      </c>
      <c r="E6421" s="7" t="s">
        <v>12869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12865</v>
      </c>
      <c r="D6422" s="7" t="s">
        <v>29</v>
      </c>
      <c r="E6422" s="7" t="s">
        <v>12869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12865</v>
      </c>
      <c r="D6423" s="7" t="s">
        <v>29</v>
      </c>
      <c r="E6423" s="7" t="s">
        <v>12869</v>
      </c>
      <c r="F6423" s="7" t="s">
        <v>31</v>
      </c>
      <c r="G6423" s="8">
        <v>74.8</v>
      </c>
      <c r="H6423" s="9">
        <v>0.320052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12865</v>
      </c>
      <c r="D6424" s="7" t="s">
        <v>29</v>
      </c>
      <c r="E6424" s="7" t="s">
        <v>12869</v>
      </c>
      <c r="F6424" s="7" t="s">
        <v>31</v>
      </c>
      <c r="G6424" s="8">
        <v>74.8</v>
      </c>
      <c r="H6424" s="9">
        <v>0.320052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12865</v>
      </c>
      <c r="D6425" s="7" t="s">
        <v>29</v>
      </c>
      <c r="E6425" s="7" t="s">
        <v>12866</v>
      </c>
      <c r="F6425" s="7" t="s">
        <v>31</v>
      </c>
      <c r="G6425" s="8">
        <v>74.8</v>
      </c>
      <c r="H6425" s="9">
        <v>0.320052</v>
      </c>
      <c r="I6425" s="10">
        <v>576209.62</v>
      </c>
      <c r="J6425" s="11"/>
      <c r="K6425" s="7" t="s">
        <v>705</v>
      </c>
      <c r="L6425" s="12">
        <v>45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12865</v>
      </c>
      <c r="D6426" s="7" t="s">
        <v>29</v>
      </c>
      <c r="E6426" s="7" t="s">
        <v>12869</v>
      </c>
      <c r="F6426" s="7" t="s">
        <v>31</v>
      </c>
      <c r="G6426" s="8">
        <v>74.8</v>
      </c>
      <c r="H6426" s="9">
        <v>0.320052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12865</v>
      </c>
      <c r="D6427" s="7" t="s">
        <v>61</v>
      </c>
      <c r="E6427" s="7" t="s">
        <v>12869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12865</v>
      </c>
      <c r="D6428" s="7" t="s">
        <v>61</v>
      </c>
      <c r="E6428" s="7" t="s">
        <v>12869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12865</v>
      </c>
      <c r="D6429" s="7" t="s">
        <v>61</v>
      </c>
      <c r="E6429" s="7" t="s">
        <v>12869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12865</v>
      </c>
      <c r="D6430" s="7" t="s">
        <v>61</v>
      </c>
      <c r="E6430" s="7" t="s">
        <v>12866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12865</v>
      </c>
      <c r="D6431" s="7" t="s">
        <v>61</v>
      </c>
      <c r="E6431" s="7" t="s">
        <v>12869</v>
      </c>
      <c r="F6431" s="7" t="s">
        <v>31</v>
      </c>
      <c r="G6431" s="8">
        <v>74.8</v>
      </c>
      <c r="H6431" s="9">
        <v>0.320052</v>
      </c>
      <c r="I6431" s="10">
        <v>549722.98</v>
      </c>
      <c r="J6431" s="11"/>
      <c r="K6431" s="7"/>
      <c r="L6431" s="12">
        <v>45</v>
      </c>
      <c r="M6431" s="11"/>
      <c r="N6431" s="38">
        <f>I6431*(100-$B$4)*(100-$B$5)/10000</f>
        <v>549722.98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12865</v>
      </c>
      <c r="D6432" s="7" t="s">
        <v>61</v>
      </c>
      <c r="E6432" s="7" t="s">
        <v>12869</v>
      </c>
      <c r="F6432" s="7" t="s">
        <v>31</v>
      </c>
      <c r="G6432" s="8">
        <v>74.8</v>
      </c>
      <c r="H6432" s="9">
        <v>0.320052</v>
      </c>
      <c r="I6432" s="10">
        <v>549722.98</v>
      </c>
      <c r="J6432" s="11"/>
      <c r="K6432" s="7"/>
      <c r="L6432" s="12">
        <v>45</v>
      </c>
      <c r="M6432" s="11"/>
      <c r="N6432" s="38">
        <f>I6432*(100-$B$4)*(100-$B$5)/10000</f>
        <v>549722.98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12865</v>
      </c>
      <c r="D6433" s="7" t="s">
        <v>61</v>
      </c>
      <c r="E6433" s="7" t="s">
        <v>12869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12865</v>
      </c>
      <c r="D6434" s="7" t="s">
        <v>61</v>
      </c>
      <c r="E6434" s="7" t="s">
        <v>12869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12865</v>
      </c>
      <c r="D6435" s="7" t="s">
        <v>61</v>
      </c>
      <c r="E6435" s="7" t="s">
        <v>12869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12865</v>
      </c>
      <c r="D6436" s="7" t="s">
        <v>61</v>
      </c>
      <c r="E6436" s="7" t="s">
        <v>12869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12865</v>
      </c>
      <c r="D6437" s="7" t="s">
        <v>61</v>
      </c>
      <c r="E6437" s="7" t="s">
        <v>12866</v>
      </c>
      <c r="F6437" s="7" t="s">
        <v>31</v>
      </c>
      <c r="G6437" s="8">
        <v>74.8</v>
      </c>
      <c r="H6437" s="9">
        <v>0.320052</v>
      </c>
      <c r="I6437" s="10">
        <v>576209.62</v>
      </c>
      <c r="J6437" s="11"/>
      <c r="K6437" s="7" t="s">
        <v>705</v>
      </c>
      <c r="L6437" s="12">
        <v>45</v>
      </c>
      <c r="M6437" s="11"/>
      <c r="N6437" s="38">
        <f>I6437*(100-$B$4)*(100-$B$5)/10000</f>
        <v>576209.62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12865</v>
      </c>
      <c r="D6438" s="7" t="s">
        <v>61</v>
      </c>
      <c r="E6438" s="7" t="s">
        <v>12869</v>
      </c>
      <c r="F6438" s="7" t="s">
        <v>31</v>
      </c>
      <c r="G6438" s="8">
        <v>74.8</v>
      </c>
      <c r="H6438" s="9">
        <v>0.320052</v>
      </c>
      <c r="I6438" s="10">
        <v>576209.62</v>
      </c>
      <c r="J6438" s="11"/>
      <c r="K6438" s="7" t="s">
        <v>705</v>
      </c>
      <c r="L6438" s="12">
        <v>60</v>
      </c>
      <c r="M6438" s="11"/>
      <c r="N6438" s="38">
        <f>I6438*(100-$B$4)*(100-$B$5)/10000</f>
        <v>576209.62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12914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3.1" customHeight="1" outlineLevel="5" x14ac:dyDescent="0.2">
      <c r="A6440" s="6" t="s">
        <v>12915</v>
      </c>
      <c r="B6440" s="7" t="s">
        <v>12916</v>
      </c>
      <c r="C6440" s="7"/>
      <c r="D6440" s="7"/>
      <c r="E6440" s="7" t="s">
        <v>52</v>
      </c>
      <c r="F6440" s="7" t="s">
        <v>31</v>
      </c>
      <c r="G6440" s="8">
        <v>0.6</v>
      </c>
      <c r="H6440" s="9">
        <v>0.03</v>
      </c>
      <c r="I6440" s="10">
        <v>8325.58</v>
      </c>
      <c r="J6440" s="11"/>
      <c r="K6440" s="7"/>
      <c r="L6440" s="12">
        <v>30</v>
      </c>
      <c r="M6440" s="11"/>
      <c r="N6440" s="38">
        <f>I6440*(100-$B$4)*(100-$B$5)/10000</f>
        <v>8325.58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11.1" customHeight="1" outlineLevel="5" x14ac:dyDescent="0.2">
      <c r="A6441" s="6" t="s">
        <v>12917</v>
      </c>
      <c r="B6441" s="7" t="s">
        <v>12918</v>
      </c>
      <c r="C6441" s="7"/>
      <c r="D6441" s="7"/>
      <c r="E6441" s="7" t="s">
        <v>52</v>
      </c>
      <c r="F6441" s="7" t="s">
        <v>31</v>
      </c>
      <c r="G6441" s="8">
        <v>0.1</v>
      </c>
      <c r="H6441" s="9">
        <v>4.2999999999999999E-4</v>
      </c>
      <c r="I6441" s="13">
        <v>275.89999999999998</v>
      </c>
      <c r="J6441" s="11"/>
      <c r="K6441" s="7"/>
      <c r="L6441" s="12">
        <v>15</v>
      </c>
      <c r="M6441" s="11"/>
      <c r="N6441" s="38">
        <f>I6441*(100-$B$4)*(100-$B$5)/10000</f>
        <v>275.89999999999998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12919</v>
      </c>
      <c r="B6442" s="7" t="s">
        <v>12920</v>
      </c>
      <c r="C6442" s="7"/>
      <c r="D6442" s="7"/>
      <c r="E6442" s="7" t="s">
        <v>52</v>
      </c>
      <c r="F6442" s="7" t="s">
        <v>31</v>
      </c>
      <c r="G6442" s="8">
        <v>0.3</v>
      </c>
      <c r="H6442" s="9">
        <v>0.03</v>
      </c>
      <c r="I6442" s="10">
        <v>1926.35</v>
      </c>
      <c r="J6442" s="11"/>
      <c r="K6442" s="7"/>
      <c r="L6442" s="11"/>
      <c r="M6442" s="11"/>
      <c r="N6442" s="38">
        <f>I6442*(100-$B$4)*(100-$B$5)/10000</f>
        <v>1926.35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3" x14ac:dyDescent="0.2">
      <c r="A6443" s="29" t="s">
        <v>12921</v>
      </c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9"/>
      <c r="N6443" s="36"/>
      <c r="O6443" s="36"/>
      <c r="P6443" s="36"/>
      <c r="Q6443" s="36"/>
    </row>
    <row r="6444" spans="1:17" ht="11.1" customHeight="1" outlineLevel="4" x14ac:dyDescent="0.2">
      <c r="A6444" s="30" t="s">
        <v>12922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3.1" customHeight="1" outlineLevel="5" x14ac:dyDescent="0.2">
      <c r="A6445" s="6" t="s">
        <v>12923</v>
      </c>
      <c r="B6445" s="7" t="s">
        <v>12924</v>
      </c>
      <c r="C6445" s="7" t="s">
        <v>12451</v>
      </c>
      <c r="D6445" s="7" t="s">
        <v>29</v>
      </c>
      <c r="E6445" s="7" t="s">
        <v>12925</v>
      </c>
      <c r="F6445" s="7" t="s">
        <v>31</v>
      </c>
      <c r="G6445" s="8">
        <v>12.7</v>
      </c>
      <c r="H6445" s="9">
        <v>0.11053</v>
      </c>
      <c r="I6445" s="10">
        <v>64839.12</v>
      </c>
      <c r="J6445" s="11"/>
      <c r="K6445" s="7"/>
      <c r="L6445" s="12">
        <v>90</v>
      </c>
      <c r="M6445" s="11"/>
      <c r="N6445" s="38">
        <f>I6445*(100-$B$4)*(100-$B$5)/10000</f>
        <v>64839.12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12926</v>
      </c>
      <c r="B6446" s="7" t="s">
        <v>12927</v>
      </c>
      <c r="C6446" s="7" t="s">
        <v>12451</v>
      </c>
      <c r="D6446" s="7" t="s">
        <v>29</v>
      </c>
      <c r="E6446" s="7" t="s">
        <v>12925</v>
      </c>
      <c r="F6446" s="7" t="s">
        <v>31</v>
      </c>
      <c r="G6446" s="8">
        <v>12.7</v>
      </c>
      <c r="H6446" s="9">
        <v>0.11053</v>
      </c>
      <c r="I6446" s="10">
        <v>74444.47</v>
      </c>
      <c r="J6446" s="11"/>
      <c r="K6446" s="7" t="s">
        <v>705</v>
      </c>
      <c r="L6446" s="12">
        <v>90</v>
      </c>
      <c r="M6446" s="11"/>
      <c r="N6446" s="38">
        <f>I6446*(100-$B$4)*(100-$B$5)/10000</f>
        <v>74444.47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1.1" customHeight="1" outlineLevel="4" x14ac:dyDescent="0.2">
      <c r="A6447" s="30" t="s">
        <v>12928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3.1" customHeight="1" outlineLevel="5" x14ac:dyDescent="0.2">
      <c r="A6448" s="6" t="s">
        <v>12929</v>
      </c>
      <c r="B6448" s="7" t="s">
        <v>12930</v>
      </c>
      <c r="C6448" s="7" t="s">
        <v>12503</v>
      </c>
      <c r="D6448" s="7" t="s">
        <v>29</v>
      </c>
      <c r="E6448" s="7" t="s">
        <v>12931</v>
      </c>
      <c r="F6448" s="7" t="s">
        <v>31</v>
      </c>
      <c r="G6448" s="8">
        <v>16.100000000000001</v>
      </c>
      <c r="H6448" s="9">
        <v>8.2809999999999995E-2</v>
      </c>
      <c r="I6448" s="10">
        <v>94439.58</v>
      </c>
      <c r="J6448" s="11"/>
      <c r="K6448" s="7"/>
      <c r="L6448" s="12">
        <v>90</v>
      </c>
      <c r="M6448" s="11"/>
      <c r="N6448" s="38">
        <f>I6448*(100-$B$4)*(100-$B$5)/10000</f>
        <v>94439.58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12932</v>
      </c>
      <c r="B6449" s="7" t="s">
        <v>12933</v>
      </c>
      <c r="C6449" s="7" t="s">
        <v>12503</v>
      </c>
      <c r="D6449" s="7" t="s">
        <v>29</v>
      </c>
      <c r="E6449" s="7" t="s">
        <v>12931</v>
      </c>
      <c r="F6449" s="7" t="s">
        <v>31</v>
      </c>
      <c r="G6449" s="8">
        <v>16.100000000000001</v>
      </c>
      <c r="H6449" s="9">
        <v>8.2809999999999995E-2</v>
      </c>
      <c r="I6449" s="10">
        <v>107964.39</v>
      </c>
      <c r="J6449" s="11"/>
      <c r="K6449" s="7" t="s">
        <v>705</v>
      </c>
      <c r="L6449" s="12">
        <v>90</v>
      </c>
      <c r="M6449" s="11"/>
      <c r="N6449" s="38">
        <f>I6449*(100-$B$4)*(100-$B$5)/10000</f>
        <v>107964.39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1.1" customHeight="1" outlineLevel="4" x14ac:dyDescent="0.2">
      <c r="A6450" s="30" t="s">
        <v>12934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3.1" customHeight="1" outlineLevel="5" x14ac:dyDescent="0.2">
      <c r="A6451" s="6" t="s">
        <v>12935</v>
      </c>
      <c r="B6451" s="7" t="s">
        <v>12936</v>
      </c>
      <c r="C6451" s="7" t="s">
        <v>12554</v>
      </c>
      <c r="D6451" s="7" t="s">
        <v>29</v>
      </c>
      <c r="E6451" s="7" t="s">
        <v>12937</v>
      </c>
      <c r="F6451" s="7" t="s">
        <v>31</v>
      </c>
      <c r="G6451" s="8">
        <v>19.600000000000001</v>
      </c>
      <c r="H6451" s="9">
        <v>0.1202</v>
      </c>
      <c r="I6451" s="10">
        <v>142364.13</v>
      </c>
      <c r="J6451" s="11"/>
      <c r="K6451" s="7"/>
      <c r="L6451" s="12">
        <v>90</v>
      </c>
      <c r="M6451" s="11"/>
      <c r="N6451" s="38">
        <f>I6451*(100-$B$4)*(100-$B$5)/10000</f>
        <v>142364.13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12938</v>
      </c>
      <c r="B6452" s="7" t="s">
        <v>12939</v>
      </c>
      <c r="C6452" s="7" t="s">
        <v>12554</v>
      </c>
      <c r="D6452" s="7" t="s">
        <v>29</v>
      </c>
      <c r="E6452" s="7" t="s">
        <v>12937</v>
      </c>
      <c r="F6452" s="7" t="s">
        <v>31</v>
      </c>
      <c r="G6452" s="8">
        <v>19.600000000000001</v>
      </c>
      <c r="H6452" s="9">
        <v>0.1202</v>
      </c>
      <c r="I6452" s="10">
        <v>155888.95999999999</v>
      </c>
      <c r="J6452" s="11"/>
      <c r="K6452" s="7" t="s">
        <v>705</v>
      </c>
      <c r="L6452" s="12">
        <v>90</v>
      </c>
      <c r="M6452" s="11"/>
      <c r="N6452" s="38">
        <f>I6452*(100-$B$4)*(100-$B$5)/10000</f>
        <v>155888.95999999999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4" x14ac:dyDescent="0.2">
      <c r="A6453" s="30" t="s">
        <v>12940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3.1" customHeight="1" outlineLevel="5" x14ac:dyDescent="0.2">
      <c r="A6454" s="6" t="s">
        <v>12941</v>
      </c>
      <c r="B6454" s="7" t="s">
        <v>12942</v>
      </c>
      <c r="C6454" s="7" t="s">
        <v>12658</v>
      </c>
      <c r="D6454" s="7" t="s">
        <v>29</v>
      </c>
      <c r="E6454" s="7" t="s">
        <v>12943</v>
      </c>
      <c r="F6454" s="7" t="s">
        <v>31</v>
      </c>
      <c r="G6454" s="8">
        <v>23</v>
      </c>
      <c r="H6454" s="9">
        <v>0.113469</v>
      </c>
      <c r="I6454" s="10">
        <v>239622.83</v>
      </c>
      <c r="J6454" s="11"/>
      <c r="K6454" s="7"/>
      <c r="L6454" s="12">
        <v>90</v>
      </c>
      <c r="M6454" s="11"/>
      <c r="N6454" s="38">
        <f>I6454*(100-$B$4)*(100-$B$5)/10000</f>
        <v>239622.83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12944</v>
      </c>
      <c r="B6455" s="7" t="s">
        <v>12945</v>
      </c>
      <c r="C6455" s="7" t="s">
        <v>12658</v>
      </c>
      <c r="D6455" s="7" t="s">
        <v>29</v>
      </c>
      <c r="E6455" s="7" t="s">
        <v>12943</v>
      </c>
      <c r="F6455" s="7" t="s">
        <v>31</v>
      </c>
      <c r="G6455" s="8">
        <v>23</v>
      </c>
      <c r="H6455" s="9">
        <v>0.113469</v>
      </c>
      <c r="I6455" s="10">
        <v>262460.03999999998</v>
      </c>
      <c r="J6455" s="11"/>
      <c r="K6455" s="7" t="s">
        <v>705</v>
      </c>
      <c r="L6455" s="12">
        <v>90</v>
      </c>
      <c r="M6455" s="11"/>
      <c r="N6455" s="38">
        <f>I6455*(100-$B$4)*(100-$B$5)/10000</f>
        <v>262460.03999999998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1.1" customHeight="1" outlineLevel="4" x14ac:dyDescent="0.2">
      <c r="A6456" s="30" t="s">
        <v>12946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3.1" customHeight="1" outlineLevel="5" x14ac:dyDescent="0.2">
      <c r="A6457" s="6" t="s">
        <v>12947</v>
      </c>
      <c r="B6457" s="7" t="s">
        <v>12948</v>
      </c>
      <c r="C6457" s="7" t="s">
        <v>12710</v>
      </c>
      <c r="D6457" s="7" t="s">
        <v>29</v>
      </c>
      <c r="E6457" s="7" t="s">
        <v>12949</v>
      </c>
      <c r="F6457" s="7" t="s">
        <v>31</v>
      </c>
      <c r="G6457" s="8">
        <v>39.1</v>
      </c>
      <c r="H6457" s="9">
        <v>0.14515</v>
      </c>
      <c r="I6457" s="10">
        <v>321376.52</v>
      </c>
      <c r="J6457" s="11"/>
      <c r="K6457" s="7"/>
      <c r="L6457" s="12">
        <v>90</v>
      </c>
      <c r="M6457" s="11"/>
      <c r="N6457" s="38">
        <f>I6457*(100-$B$4)*(100-$B$5)/10000</f>
        <v>321376.52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12950</v>
      </c>
      <c r="B6458" s="7" t="s">
        <v>12951</v>
      </c>
      <c r="C6458" s="7" t="s">
        <v>12710</v>
      </c>
      <c r="D6458" s="7" t="s">
        <v>29</v>
      </c>
      <c r="E6458" s="7" t="s">
        <v>12949</v>
      </c>
      <c r="F6458" s="7" t="s">
        <v>31</v>
      </c>
      <c r="G6458" s="8">
        <v>39.1</v>
      </c>
      <c r="H6458" s="9">
        <v>0.14515</v>
      </c>
      <c r="I6458" s="10">
        <v>352340.05</v>
      </c>
      <c r="J6458" s="11"/>
      <c r="K6458" s="7" t="s">
        <v>705</v>
      </c>
      <c r="L6458" s="12">
        <v>90</v>
      </c>
      <c r="M6458" s="11"/>
      <c r="N6458" s="38">
        <f>I6458*(100-$B$4)*(100-$B$5)/10000</f>
        <v>352340.05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3.1" customHeight="1" outlineLevel="5" x14ac:dyDescent="0.2">
      <c r="A6460" s="6" t="s">
        <v>12953</v>
      </c>
      <c r="B6460" s="7" t="s">
        <v>12954</v>
      </c>
      <c r="C6460" s="7" t="s">
        <v>12761</v>
      </c>
      <c r="D6460" s="7" t="s">
        <v>29</v>
      </c>
      <c r="E6460" s="7" t="s">
        <v>12955</v>
      </c>
      <c r="F6460" s="7" t="s">
        <v>31</v>
      </c>
      <c r="G6460" s="8">
        <v>47.2</v>
      </c>
      <c r="H6460" s="9">
        <v>0.26080999999999999</v>
      </c>
      <c r="I6460" s="10">
        <v>405949.3</v>
      </c>
      <c r="J6460" s="11"/>
      <c r="K6460" s="7"/>
      <c r="L6460" s="12">
        <v>90</v>
      </c>
      <c r="M6460" s="11"/>
      <c r="N6460" s="38">
        <f>I6460*(100-$B$4)*(100-$B$5)/10000</f>
        <v>405949.3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12956</v>
      </c>
      <c r="B6461" s="7" t="s">
        <v>12957</v>
      </c>
      <c r="C6461" s="7" t="s">
        <v>12761</v>
      </c>
      <c r="D6461" s="7" t="s">
        <v>29</v>
      </c>
      <c r="E6461" s="7" t="s">
        <v>12955</v>
      </c>
      <c r="F6461" s="7" t="s">
        <v>31</v>
      </c>
      <c r="G6461" s="8">
        <v>47.2</v>
      </c>
      <c r="H6461" s="9">
        <v>0.26080999999999999</v>
      </c>
      <c r="I6461" s="10">
        <v>424431.86</v>
      </c>
      <c r="J6461" s="11"/>
      <c r="K6461" s="7" t="s">
        <v>705</v>
      </c>
      <c r="L6461" s="12">
        <v>90</v>
      </c>
      <c r="M6461" s="11"/>
      <c r="N6461" s="38">
        <f>I6461*(100-$B$4)*(100-$B$5)/10000</f>
        <v>424431.86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11.1" customHeight="1" outlineLevel="4" x14ac:dyDescent="0.2">
      <c r="A6462" s="30" t="s">
        <v>12958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12959</v>
      </c>
      <c r="B6463" s="7" t="s">
        <v>12960</v>
      </c>
      <c r="C6463" s="7" t="s">
        <v>12813</v>
      </c>
      <c r="D6463" s="7" t="s">
        <v>29</v>
      </c>
      <c r="E6463" s="7" t="s">
        <v>12961</v>
      </c>
      <c r="F6463" s="7" t="s">
        <v>31</v>
      </c>
      <c r="G6463" s="8">
        <v>54.1</v>
      </c>
      <c r="H6463" s="9">
        <v>0.30346000000000001</v>
      </c>
      <c r="I6463" s="10">
        <v>493341.14</v>
      </c>
      <c r="J6463" s="11"/>
      <c r="K6463" s="7"/>
      <c r="L6463" s="12">
        <v>90</v>
      </c>
      <c r="M6463" s="11"/>
      <c r="N6463" s="38">
        <f>I6463*(100-$B$4)*(100-$B$5)/10000</f>
        <v>493341.14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12962</v>
      </c>
      <c r="B6464" s="7" t="s">
        <v>12963</v>
      </c>
      <c r="C6464" s="7" t="s">
        <v>12813</v>
      </c>
      <c r="D6464" s="7" t="s">
        <v>29</v>
      </c>
      <c r="E6464" s="7" t="s">
        <v>12961</v>
      </c>
      <c r="F6464" s="7" t="s">
        <v>31</v>
      </c>
      <c r="G6464" s="8">
        <v>54.1</v>
      </c>
      <c r="H6464" s="9">
        <v>0.30346000000000001</v>
      </c>
      <c r="I6464" s="10">
        <v>517420.93</v>
      </c>
      <c r="J6464" s="11"/>
      <c r="K6464" s="7" t="s">
        <v>705</v>
      </c>
      <c r="L6464" s="12">
        <v>90</v>
      </c>
      <c r="M6464" s="11"/>
      <c r="N6464" s="38">
        <f>I6464*(100-$B$4)*(100-$B$5)/10000</f>
        <v>517420.93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12964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12965</v>
      </c>
      <c r="B6466" s="7" t="s">
        <v>12966</v>
      </c>
      <c r="C6466" s="7" t="s">
        <v>12865</v>
      </c>
      <c r="D6466" s="7" t="s">
        <v>29</v>
      </c>
      <c r="E6466" s="7" t="s">
        <v>12967</v>
      </c>
      <c r="F6466" s="7" t="s">
        <v>31</v>
      </c>
      <c r="G6466" s="8">
        <v>74.8</v>
      </c>
      <c r="H6466" s="9">
        <v>0.384432</v>
      </c>
      <c r="I6466" s="10">
        <v>634295.75</v>
      </c>
      <c r="J6466" s="11"/>
      <c r="K6466" s="7"/>
      <c r="L6466" s="12">
        <v>90</v>
      </c>
      <c r="M6466" s="11"/>
      <c r="N6466" s="38">
        <f>I6466*(100-$B$4)*(100-$B$5)/10000</f>
        <v>634295.75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12968</v>
      </c>
      <c r="B6467" s="7" t="s">
        <v>12969</v>
      </c>
      <c r="C6467" s="7" t="s">
        <v>12865</v>
      </c>
      <c r="D6467" s="7" t="s">
        <v>29</v>
      </c>
      <c r="E6467" s="7" t="s">
        <v>12967</v>
      </c>
      <c r="F6467" s="7" t="s">
        <v>31</v>
      </c>
      <c r="G6467" s="8">
        <v>74.8</v>
      </c>
      <c r="H6467" s="9">
        <v>0.384432</v>
      </c>
      <c r="I6467" s="10">
        <v>665011.04</v>
      </c>
      <c r="J6467" s="11"/>
      <c r="K6467" s="7" t="s">
        <v>705</v>
      </c>
      <c r="L6467" s="12">
        <v>90</v>
      </c>
      <c r="M6467" s="11"/>
      <c r="N6467" s="38">
        <f>I6467*(100-$B$4)*(100-$B$5)/10000</f>
        <v>665011.04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3" x14ac:dyDescent="0.2">
      <c r="A6468" s="29" t="s">
        <v>12970</v>
      </c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9"/>
      <c r="N6468" s="36"/>
      <c r="O6468" s="36"/>
      <c r="P6468" s="36"/>
      <c r="Q6468" s="36"/>
    </row>
    <row r="6469" spans="1:17" ht="11.1" customHeight="1" outlineLevel="4" x14ac:dyDescent="0.2">
      <c r="A6469" s="30" t="s">
        <v>12971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35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35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3.52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29</v>
      </c>
      <c r="E6478" s="7" t="s">
        <v>572</v>
      </c>
      <c r="F6478" s="7" t="s">
        <v>31</v>
      </c>
      <c r="G6478" s="8">
        <v>3.53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29</v>
      </c>
      <c r="E6479" s="7" t="s">
        <v>572</v>
      </c>
      <c r="F6479" s="7" t="s">
        <v>31</v>
      </c>
      <c r="G6479" s="8">
        <v>3.66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3.55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3.59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61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61</v>
      </c>
      <c r="E6484" s="7" t="s">
        <v>572</v>
      </c>
      <c r="F6484" s="7" t="s">
        <v>31</v>
      </c>
      <c r="G6484" s="8">
        <v>3.57</v>
      </c>
      <c r="H6484" s="9">
        <v>8.9219999999999994E-3</v>
      </c>
      <c r="I6484" s="10">
        <v>22816.52</v>
      </c>
      <c r="J6484" s="11"/>
      <c r="K6484" s="7"/>
      <c r="L6484" s="12">
        <v>20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7978</v>
      </c>
      <c r="D6485" s="7" t="s">
        <v>35</v>
      </c>
      <c r="E6485" s="7" t="s">
        <v>13004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7978</v>
      </c>
      <c r="D6486" s="7" t="s">
        <v>35</v>
      </c>
      <c r="E6486" s="7" t="s">
        <v>13004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7978</v>
      </c>
      <c r="D6487" s="7" t="s">
        <v>35</v>
      </c>
      <c r="E6487" s="7" t="s">
        <v>13004</v>
      </c>
      <c r="F6487" s="7" t="s">
        <v>31</v>
      </c>
      <c r="G6487" s="8">
        <v>3.52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7978</v>
      </c>
      <c r="D6488" s="7" t="s">
        <v>35</v>
      </c>
      <c r="E6488" s="7" t="s">
        <v>13004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7978</v>
      </c>
      <c r="D6489" s="7" t="s">
        <v>35</v>
      </c>
      <c r="E6489" s="7" t="s">
        <v>13004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7978</v>
      </c>
      <c r="D6490" s="7" t="s">
        <v>29</v>
      </c>
      <c r="E6490" s="7" t="s">
        <v>13004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7978</v>
      </c>
      <c r="D6491" s="7" t="s">
        <v>29</v>
      </c>
      <c r="E6491" s="7" t="s">
        <v>13004</v>
      </c>
      <c r="F6491" s="7" t="s">
        <v>31</v>
      </c>
      <c r="G6491" s="8">
        <v>3.47</v>
      </c>
      <c r="H6491" s="9">
        <v>1.0706E-2</v>
      </c>
      <c r="I6491" s="10">
        <v>29638.93</v>
      </c>
      <c r="J6491" s="11"/>
      <c r="K6491" s="7"/>
      <c r="L6491" s="12">
        <v>20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7978</v>
      </c>
      <c r="D6492" s="7" t="s">
        <v>29</v>
      </c>
      <c r="E6492" s="7" t="s">
        <v>13004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7978</v>
      </c>
      <c r="D6493" s="7" t="s">
        <v>29</v>
      </c>
      <c r="E6493" s="7" t="s">
        <v>13004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7978</v>
      </c>
      <c r="D6494" s="7" t="s">
        <v>29</v>
      </c>
      <c r="E6494" s="7" t="s">
        <v>13004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7978</v>
      </c>
      <c r="D6495" s="7" t="s">
        <v>61</v>
      </c>
      <c r="E6495" s="7" t="s">
        <v>13004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7978</v>
      </c>
      <c r="D6496" s="7" t="s">
        <v>61</v>
      </c>
      <c r="E6496" s="7" t="s">
        <v>13004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7978</v>
      </c>
      <c r="D6497" s="7" t="s">
        <v>61</v>
      </c>
      <c r="E6497" s="7" t="s">
        <v>13004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7978</v>
      </c>
      <c r="D6498" s="7" t="s">
        <v>61</v>
      </c>
      <c r="E6498" s="7" t="s">
        <v>13004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7978</v>
      </c>
      <c r="D6499" s="7" t="s">
        <v>61</v>
      </c>
      <c r="E6499" s="7" t="s">
        <v>13004</v>
      </c>
      <c r="F6499" s="7" t="s">
        <v>31</v>
      </c>
      <c r="G6499" s="8">
        <v>4.05</v>
      </c>
      <c r="H6499" s="9">
        <v>8.9219999999999994E-3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11.1" customHeight="1" outlineLevel="4" x14ac:dyDescent="0.2">
      <c r="A6500" s="30" t="s">
        <v>13033</v>
      </c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7"/>
      <c r="O6500" s="37"/>
      <c r="P6500" s="37"/>
      <c r="Q6500" s="37"/>
    </row>
    <row r="6501" spans="1:17" ht="35.1" customHeight="1" outlineLevel="5" x14ac:dyDescent="0.2">
      <c r="A6501" s="6" t="s">
        <v>13034</v>
      </c>
      <c r="B6501" s="7" t="s">
        <v>13035</v>
      </c>
      <c r="C6501" s="7" t="s">
        <v>247</v>
      </c>
      <c r="D6501" s="7" t="s">
        <v>35</v>
      </c>
      <c r="E6501" s="7" t="s">
        <v>13036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35</v>
      </c>
      <c r="E6502" s="7" t="s">
        <v>13036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35</v>
      </c>
      <c r="E6503" s="7" t="s">
        <v>13036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35</v>
      </c>
      <c r="E6504" s="7" t="s">
        <v>13036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35</v>
      </c>
      <c r="E6505" s="7" t="s">
        <v>13036</v>
      </c>
      <c r="F6505" s="7" t="s">
        <v>31</v>
      </c>
      <c r="G6505" s="8">
        <v>5.8849999999999998</v>
      </c>
      <c r="H6505" s="9">
        <v>1.6833999999999998E-2</v>
      </c>
      <c r="I6505" s="10">
        <v>36718.47</v>
      </c>
      <c r="J6505" s="11"/>
      <c r="K6505" s="7"/>
      <c r="L6505" s="12">
        <v>20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13036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29</v>
      </c>
      <c r="E6507" s="7" t="s">
        <v>13036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29</v>
      </c>
      <c r="E6508" s="7" t="s">
        <v>13036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29</v>
      </c>
      <c r="E6509" s="7" t="s">
        <v>13036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29</v>
      </c>
      <c r="E6510" s="7" t="s">
        <v>13036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13036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61</v>
      </c>
      <c r="E6512" s="7" t="s">
        <v>13036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61</v>
      </c>
      <c r="E6513" s="7" t="s">
        <v>13036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61</v>
      </c>
      <c r="E6514" s="7" t="s">
        <v>13036</v>
      </c>
      <c r="F6514" s="7" t="s">
        <v>31</v>
      </c>
      <c r="G6514" s="8">
        <v>6.0149999999999997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61</v>
      </c>
      <c r="E6515" s="7" t="s">
        <v>13036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13067</v>
      </c>
      <c r="D6516" s="7" t="s">
        <v>35</v>
      </c>
      <c r="E6516" s="7" t="s">
        <v>13068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13067</v>
      </c>
      <c r="D6517" s="7" t="s">
        <v>35</v>
      </c>
      <c r="E6517" s="7" t="s">
        <v>13068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13067</v>
      </c>
      <c r="D6518" s="7" t="s">
        <v>35</v>
      </c>
      <c r="E6518" s="7" t="s">
        <v>13068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13067</v>
      </c>
      <c r="D6519" s="7" t="s">
        <v>35</v>
      </c>
      <c r="E6519" s="7" t="s">
        <v>13068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13067</v>
      </c>
      <c r="D6520" s="7" t="s">
        <v>35</v>
      </c>
      <c r="E6520" s="7" t="s">
        <v>13068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13067</v>
      </c>
      <c r="D6521" s="7" t="s">
        <v>29</v>
      </c>
      <c r="E6521" s="7" t="s">
        <v>13068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13067</v>
      </c>
      <c r="D6522" s="7" t="s">
        <v>29</v>
      </c>
      <c r="E6522" s="7" t="s">
        <v>13068</v>
      </c>
      <c r="F6522" s="7" t="s">
        <v>31</v>
      </c>
      <c r="G6522" s="8">
        <v>6</v>
      </c>
      <c r="H6522" s="9">
        <v>1.4028000000000001E-2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13067</v>
      </c>
      <c r="D6523" s="7" t="s">
        <v>29</v>
      </c>
      <c r="E6523" s="7" t="s">
        <v>13068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13067</v>
      </c>
      <c r="D6524" s="7" t="s">
        <v>29</v>
      </c>
      <c r="E6524" s="7" t="s">
        <v>13068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13067</v>
      </c>
      <c r="D6525" s="7" t="s">
        <v>29</v>
      </c>
      <c r="E6525" s="7" t="s">
        <v>13068</v>
      </c>
      <c r="F6525" s="7" t="s">
        <v>31</v>
      </c>
      <c r="G6525" s="8">
        <v>6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13067</v>
      </c>
      <c r="D6526" s="7" t="s">
        <v>61</v>
      </c>
      <c r="E6526" s="7" t="s">
        <v>13068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13067</v>
      </c>
      <c r="D6527" s="7" t="s">
        <v>61</v>
      </c>
      <c r="E6527" s="7" t="s">
        <v>13068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20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13067</v>
      </c>
      <c r="D6528" s="7" t="s">
        <v>61</v>
      </c>
      <c r="E6528" s="7" t="s">
        <v>13068</v>
      </c>
      <c r="F6528" s="7" t="s">
        <v>31</v>
      </c>
      <c r="G6528" s="8">
        <v>6.0149999999999997</v>
      </c>
      <c r="H6528" s="9">
        <v>1.6833999999999998E-2</v>
      </c>
      <c r="I6528" s="10">
        <v>41984.08</v>
      </c>
      <c r="J6528" s="11"/>
      <c r="K6528" s="7"/>
      <c r="L6528" s="12">
        <v>20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13067</v>
      </c>
      <c r="D6529" s="7" t="s">
        <v>61</v>
      </c>
      <c r="E6529" s="7" t="s">
        <v>13068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13067</v>
      </c>
      <c r="D6530" s="7" t="s">
        <v>61</v>
      </c>
      <c r="E6530" s="7" t="s">
        <v>13068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13097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35.1" customHeight="1" outlineLevel="5" x14ac:dyDescent="0.2">
      <c r="A6532" s="6" t="s">
        <v>13098</v>
      </c>
      <c r="B6532" s="7" t="s">
        <v>13099</v>
      </c>
      <c r="C6532" s="7" t="s">
        <v>254</v>
      </c>
      <c r="D6532" s="7" t="s">
        <v>35</v>
      </c>
      <c r="E6532" s="7" t="s">
        <v>13100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35</v>
      </c>
      <c r="E6533" s="7" t="s">
        <v>13100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35</v>
      </c>
      <c r="E6534" s="7" t="s">
        <v>13100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35</v>
      </c>
      <c r="E6535" s="7" t="s">
        <v>13100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35</v>
      </c>
      <c r="E6536" s="7" t="s">
        <v>13100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13100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29</v>
      </c>
      <c r="E6538" s="7" t="s">
        <v>13100</v>
      </c>
      <c r="F6538" s="7" t="s">
        <v>31</v>
      </c>
      <c r="G6538" s="8">
        <v>7.82</v>
      </c>
      <c r="H6538" s="9">
        <v>1.9560000000000001E-2</v>
      </c>
      <c r="I6538" s="10">
        <v>47915.4</v>
      </c>
      <c r="J6538" s="11"/>
      <c r="K6538" s="7"/>
      <c r="L6538" s="12">
        <v>20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29</v>
      </c>
      <c r="E6539" s="7" t="s">
        <v>13100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29</v>
      </c>
      <c r="E6540" s="7" t="s">
        <v>13100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29</v>
      </c>
      <c r="E6541" s="7" t="s">
        <v>13100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13100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61</v>
      </c>
      <c r="E6543" s="7" t="s">
        <v>13100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61</v>
      </c>
      <c r="E6544" s="7" t="s">
        <v>13100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61</v>
      </c>
      <c r="E6545" s="7" t="s">
        <v>13100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61</v>
      </c>
      <c r="E6546" s="7" t="s">
        <v>13100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261</v>
      </c>
      <c r="D6547" s="7" t="s">
        <v>35</v>
      </c>
      <c r="E6547" s="7" t="s">
        <v>13131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35</v>
      </c>
      <c r="E6548" s="7" t="s">
        <v>13131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35</v>
      </c>
      <c r="E6549" s="7" t="s">
        <v>13131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35</v>
      </c>
      <c r="E6550" s="7" t="s">
        <v>13131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35</v>
      </c>
      <c r="E6551" s="7" t="s">
        <v>13131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13131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29</v>
      </c>
      <c r="E6553" s="7" t="s">
        <v>13131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29</v>
      </c>
      <c r="E6554" s="7" t="s">
        <v>13131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29</v>
      </c>
      <c r="E6555" s="7" t="s">
        <v>13131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29</v>
      </c>
      <c r="E6556" s="7" t="s">
        <v>13131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13131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61</v>
      </c>
      <c r="E6558" s="7" t="s">
        <v>13131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61</v>
      </c>
      <c r="E6559" s="7" t="s">
        <v>13131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61</v>
      </c>
      <c r="E6560" s="7" t="s">
        <v>13131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61</v>
      </c>
      <c r="E6561" s="7" t="s">
        <v>13131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11.1" customHeight="1" outlineLevel="3" x14ac:dyDescent="0.2">
      <c r="A6562" s="29" t="s">
        <v>13160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1.1" customHeight="1" outlineLevel="4" x14ac:dyDescent="0.2">
      <c r="A6563" s="30" t="s">
        <v>13161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13162</v>
      </c>
      <c r="B6564" s="7" t="s">
        <v>13163</v>
      </c>
      <c r="C6564" s="7" t="s">
        <v>247</v>
      </c>
      <c r="D6564" s="7" t="s">
        <v>61</v>
      </c>
      <c r="E6564" s="7" t="s">
        <v>248</v>
      </c>
      <c r="F6564" s="7" t="s">
        <v>31</v>
      </c>
      <c r="G6564" s="8">
        <v>4.34</v>
      </c>
      <c r="H6564" s="9">
        <v>1.89E-2</v>
      </c>
      <c r="I6564" s="10">
        <v>7972.75</v>
      </c>
      <c r="J6564" s="12">
        <v>207</v>
      </c>
      <c r="K6564" s="7"/>
      <c r="L6564" s="11"/>
      <c r="M6564" s="11"/>
      <c r="N6564" s="38">
        <f>I6564*(100-$B$4)*(100-$B$5)/10000</f>
        <v>7972.75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23.1" customHeight="1" outlineLevel="5" x14ac:dyDescent="0.2">
      <c r="A6565" s="6" t="s">
        <v>13164</v>
      </c>
      <c r="B6565" s="7" t="s">
        <v>13165</v>
      </c>
      <c r="C6565" s="7" t="s">
        <v>254</v>
      </c>
      <c r="D6565" s="7" t="s">
        <v>29</v>
      </c>
      <c r="E6565" s="7" t="s">
        <v>255</v>
      </c>
      <c r="F6565" s="7" t="s">
        <v>31</v>
      </c>
      <c r="G6565" s="8">
        <v>4.25</v>
      </c>
      <c r="H6565" s="9">
        <v>1.89E-2</v>
      </c>
      <c r="I6565" s="10">
        <v>8618.9</v>
      </c>
      <c r="J6565" s="12">
        <v>70</v>
      </c>
      <c r="K6565" s="7"/>
      <c r="L6565" s="11"/>
      <c r="M6565" s="11"/>
      <c r="N6565" s="38">
        <f>I6565*(100-$B$4)*(100-$B$5)/10000</f>
        <v>8618.9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23.1" customHeight="1" outlineLevel="5" x14ac:dyDescent="0.2">
      <c r="A6566" s="6" t="s">
        <v>13166</v>
      </c>
      <c r="B6566" s="7" t="s">
        <v>13167</v>
      </c>
      <c r="C6566" s="7" t="s">
        <v>254</v>
      </c>
      <c r="D6566" s="7" t="s">
        <v>61</v>
      </c>
      <c r="E6566" s="7" t="s">
        <v>255</v>
      </c>
      <c r="F6566" s="7" t="s">
        <v>31</v>
      </c>
      <c r="G6566" s="8">
        <v>4.2450000000000001</v>
      </c>
      <c r="H6566" s="9">
        <v>1.89E-2</v>
      </c>
      <c r="I6566" s="10">
        <v>8618.9</v>
      </c>
      <c r="J6566" s="12">
        <v>192</v>
      </c>
      <c r="K6566" s="7"/>
      <c r="L6566" s="11"/>
      <c r="M6566" s="11"/>
      <c r="N6566" s="38">
        <f>I6566*(100-$B$4)*(100-$B$5)/10000</f>
        <v>8618.9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11.1" customHeight="1" outlineLevel="4" x14ac:dyDescent="0.2">
      <c r="A6567" s="30" t="s">
        <v>13168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23.1" customHeight="1" outlineLevel="5" x14ac:dyDescent="0.2">
      <c r="A6568" s="6" t="s">
        <v>13169</v>
      </c>
      <c r="B6568" s="7" t="s">
        <v>13170</v>
      </c>
      <c r="C6568" s="7" t="s">
        <v>261</v>
      </c>
      <c r="D6568" s="7" t="s">
        <v>29</v>
      </c>
      <c r="E6568" s="7" t="s">
        <v>262</v>
      </c>
      <c r="F6568" s="7" t="s">
        <v>31</v>
      </c>
      <c r="G6568" s="8">
        <v>6.08</v>
      </c>
      <c r="H6568" s="9">
        <v>2.7900000000000001E-2</v>
      </c>
      <c r="I6568" s="10">
        <v>9230.77</v>
      </c>
      <c r="J6568" s="12">
        <v>142</v>
      </c>
      <c r="K6568" s="7"/>
      <c r="L6568" s="11"/>
      <c r="M6568" s="11"/>
      <c r="N6568" s="38">
        <f>I6568*(100-$B$4)*(100-$B$5)/10000</f>
        <v>9230.77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11.1" customHeight="1" outlineLevel="2" x14ac:dyDescent="0.2">
      <c r="A6569" s="28" t="s">
        <v>13171</v>
      </c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35"/>
      <c r="O6569" s="35"/>
      <c r="P6569" s="35"/>
      <c r="Q6569" s="35"/>
    </row>
    <row r="6570" spans="1:17" ht="11.1" customHeight="1" outlineLevel="3" x14ac:dyDescent="0.2">
      <c r="A6570" s="29" t="s">
        <v>13172</v>
      </c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36"/>
      <c r="O6570" s="36"/>
      <c r="P6570" s="36"/>
      <c r="Q6570" s="36"/>
    </row>
    <row r="6571" spans="1:17" ht="11.1" customHeight="1" outlineLevel="4" x14ac:dyDescent="0.2">
      <c r="A6571" s="30" t="s">
        <v>13173</v>
      </c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0"/>
      <c r="M6571" s="30"/>
      <c r="N6571" s="37"/>
      <c r="O6571" s="37"/>
      <c r="P6571" s="37"/>
      <c r="Q6571" s="37"/>
    </row>
    <row r="6572" spans="1:17" ht="35.1" customHeight="1" outlineLevel="5" x14ac:dyDescent="0.2">
      <c r="A6572" s="6" t="s">
        <v>13174</v>
      </c>
      <c r="B6572" s="7" t="s">
        <v>13175</v>
      </c>
      <c r="C6572" s="7" t="s">
        <v>444</v>
      </c>
      <c r="D6572" s="7" t="s">
        <v>29</v>
      </c>
      <c r="E6572" s="7" t="s">
        <v>9406</v>
      </c>
      <c r="F6572" s="7" t="s">
        <v>31</v>
      </c>
      <c r="G6572" s="8">
        <v>5.35</v>
      </c>
      <c r="H6572" s="9">
        <v>3.9548E-2</v>
      </c>
      <c r="I6572" s="10">
        <v>28421.200000000001</v>
      </c>
      <c r="J6572" s="11"/>
      <c r="K6572" s="7"/>
      <c r="L6572" s="12">
        <v>60</v>
      </c>
      <c r="M6572" s="11"/>
      <c r="N6572" s="38">
        <f>I6572*(100-$B$4)*(100-$B$5)/10000</f>
        <v>28421.200000000001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13176</v>
      </c>
      <c r="B6573" s="7" t="s">
        <v>13177</v>
      </c>
      <c r="C6573" s="7" t="s">
        <v>444</v>
      </c>
      <c r="D6573" s="7" t="s">
        <v>61</v>
      </c>
      <c r="E6573" s="7" t="s">
        <v>9406</v>
      </c>
      <c r="F6573" s="7" t="s">
        <v>31</v>
      </c>
      <c r="G6573" s="8">
        <v>5.35</v>
      </c>
      <c r="H6573" s="9">
        <v>3.9548E-2</v>
      </c>
      <c r="I6573" s="10">
        <v>28421.200000000001</v>
      </c>
      <c r="J6573" s="11"/>
      <c r="K6573" s="7"/>
      <c r="L6573" s="12">
        <v>60</v>
      </c>
      <c r="M6573" s="11"/>
      <c r="N6573" s="38">
        <f>I6573*(100-$B$4)*(100-$B$5)/10000</f>
        <v>28421.200000000001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13178</v>
      </c>
      <c r="B6574" s="7" t="s">
        <v>13179</v>
      </c>
      <c r="C6574" s="7" t="s">
        <v>648</v>
      </c>
      <c r="D6574" s="7" t="s">
        <v>29</v>
      </c>
      <c r="E6574" s="7" t="s">
        <v>13180</v>
      </c>
      <c r="F6574" s="7" t="s">
        <v>31</v>
      </c>
      <c r="G6574" s="8">
        <v>5.35</v>
      </c>
      <c r="H6574" s="9">
        <v>3.9548E-2</v>
      </c>
      <c r="I6574" s="10">
        <v>38320.71</v>
      </c>
      <c r="J6574" s="11"/>
      <c r="K6574" s="7"/>
      <c r="L6574" s="12">
        <v>60</v>
      </c>
      <c r="M6574" s="11"/>
      <c r="N6574" s="38">
        <f>I6574*(100-$B$4)*(100-$B$5)/10000</f>
        <v>38320.71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648</v>
      </c>
      <c r="D6575" s="7" t="s">
        <v>61</v>
      </c>
      <c r="E6575" s="7" t="s">
        <v>13180</v>
      </c>
      <c r="F6575" s="7" t="s">
        <v>31</v>
      </c>
      <c r="G6575" s="8">
        <v>5.35</v>
      </c>
      <c r="H6575" s="9">
        <v>3.9548E-2</v>
      </c>
      <c r="I6575" s="10">
        <v>38320.71</v>
      </c>
      <c r="J6575" s="11"/>
      <c r="K6575" s="7"/>
      <c r="L6575" s="12">
        <v>60</v>
      </c>
      <c r="M6575" s="11"/>
      <c r="N6575" s="38">
        <f>I6575*(100-$B$4)*(100-$B$5)/10000</f>
        <v>38320.71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7764</v>
      </c>
      <c r="D6576" s="7" t="s">
        <v>29</v>
      </c>
      <c r="E6576" s="7" t="s">
        <v>10710</v>
      </c>
      <c r="F6576" s="7" t="s">
        <v>31</v>
      </c>
      <c r="G6576" s="8">
        <v>7</v>
      </c>
      <c r="H6576" s="9">
        <v>7.2971999999999995E-2</v>
      </c>
      <c r="I6576" s="10">
        <v>40711.089999999997</v>
      </c>
      <c r="J6576" s="11"/>
      <c r="K6576" s="7"/>
      <c r="L6576" s="12">
        <v>60</v>
      </c>
      <c r="M6576" s="11"/>
      <c r="N6576" s="38">
        <f>I6576*(100-$B$4)*(100-$B$5)/10000</f>
        <v>40711.089999999997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13185</v>
      </c>
      <c r="B6577" s="7" t="s">
        <v>13186</v>
      </c>
      <c r="C6577" s="7" t="s">
        <v>7764</v>
      </c>
      <c r="D6577" s="7" t="s">
        <v>61</v>
      </c>
      <c r="E6577" s="7" t="s">
        <v>10710</v>
      </c>
      <c r="F6577" s="7" t="s">
        <v>31</v>
      </c>
      <c r="G6577" s="8">
        <v>7</v>
      </c>
      <c r="H6577" s="9">
        <v>7.2971999999999995E-2</v>
      </c>
      <c r="I6577" s="10">
        <v>40711.089999999997</v>
      </c>
      <c r="J6577" s="11"/>
      <c r="K6577" s="7"/>
      <c r="L6577" s="12">
        <v>60</v>
      </c>
      <c r="M6577" s="11"/>
      <c r="N6577" s="38">
        <f>I6577*(100-$B$4)*(100-$B$5)/10000</f>
        <v>40711.089999999997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13187</v>
      </c>
      <c r="B6578" s="7" t="s">
        <v>13188</v>
      </c>
      <c r="C6578" s="7" t="s">
        <v>247</v>
      </c>
      <c r="D6578" s="7" t="s">
        <v>29</v>
      </c>
      <c r="E6578" s="7" t="s">
        <v>11119</v>
      </c>
      <c r="F6578" s="7" t="s">
        <v>31</v>
      </c>
      <c r="G6578" s="8">
        <v>7.74</v>
      </c>
      <c r="H6578" s="9">
        <v>7.2971999999999995E-2</v>
      </c>
      <c r="I6578" s="10">
        <v>51915.99</v>
      </c>
      <c r="J6578" s="11"/>
      <c r="K6578" s="7"/>
      <c r="L6578" s="12">
        <v>60</v>
      </c>
      <c r="M6578" s="11"/>
      <c r="N6578" s="38">
        <f>I6578*(100-$B$4)*(100-$B$5)/10000</f>
        <v>51915.99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13189</v>
      </c>
      <c r="B6579" s="7" t="s">
        <v>13190</v>
      </c>
      <c r="C6579" s="7" t="s">
        <v>247</v>
      </c>
      <c r="D6579" s="7" t="s">
        <v>61</v>
      </c>
      <c r="E6579" s="7" t="s">
        <v>11119</v>
      </c>
      <c r="F6579" s="7" t="s">
        <v>31</v>
      </c>
      <c r="G6579" s="8">
        <v>7.74</v>
      </c>
      <c r="H6579" s="9">
        <v>7.2971999999999995E-2</v>
      </c>
      <c r="I6579" s="10">
        <v>51915.99</v>
      </c>
      <c r="J6579" s="11"/>
      <c r="K6579" s="7"/>
      <c r="L6579" s="12">
        <v>60</v>
      </c>
      <c r="M6579" s="11"/>
      <c r="N6579" s="38">
        <f>I6579*(100-$B$4)*(100-$B$5)/10000</f>
        <v>51915.99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13191</v>
      </c>
      <c r="B6580" s="7" t="s">
        <v>13192</v>
      </c>
      <c r="C6580" s="7" t="s">
        <v>13067</v>
      </c>
      <c r="D6580" s="7" t="s">
        <v>29</v>
      </c>
      <c r="E6580" s="7" t="s">
        <v>13193</v>
      </c>
      <c r="F6580" s="7" t="s">
        <v>31</v>
      </c>
      <c r="G6580" s="8">
        <v>7.82</v>
      </c>
      <c r="H6580" s="9">
        <v>7.2971999999999995E-2</v>
      </c>
      <c r="I6580" s="10">
        <v>55650.92</v>
      </c>
      <c r="J6580" s="11"/>
      <c r="K6580" s="7"/>
      <c r="L6580" s="12">
        <v>60</v>
      </c>
      <c r="M6580" s="11"/>
      <c r="N6580" s="38">
        <f>I6580*(100-$B$4)*(100-$B$5)/10000</f>
        <v>55650.92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13194</v>
      </c>
      <c r="B6581" s="7" t="s">
        <v>13195</v>
      </c>
      <c r="C6581" s="7" t="s">
        <v>13067</v>
      </c>
      <c r="D6581" s="7" t="s">
        <v>61</v>
      </c>
      <c r="E6581" s="7" t="s">
        <v>13193</v>
      </c>
      <c r="F6581" s="7" t="s">
        <v>31</v>
      </c>
      <c r="G6581" s="8">
        <v>7.82</v>
      </c>
      <c r="H6581" s="9">
        <v>7.2971999999999995E-2</v>
      </c>
      <c r="I6581" s="10">
        <v>55650.92</v>
      </c>
      <c r="J6581" s="11"/>
      <c r="K6581" s="7"/>
      <c r="L6581" s="12">
        <v>60</v>
      </c>
      <c r="M6581" s="11"/>
      <c r="N6581" s="38">
        <f>I6581*(100-$B$4)*(100-$B$5)/10000</f>
        <v>55650.92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13196</v>
      </c>
      <c r="B6582" s="7" t="s">
        <v>13197</v>
      </c>
      <c r="C6582" s="7" t="s">
        <v>13198</v>
      </c>
      <c r="D6582" s="7" t="s">
        <v>29</v>
      </c>
      <c r="E6582" s="7" t="s">
        <v>13199</v>
      </c>
      <c r="F6582" s="7" t="s">
        <v>31</v>
      </c>
      <c r="G6582" s="8">
        <v>7.82</v>
      </c>
      <c r="H6582" s="9">
        <v>7.2971999999999995E-2</v>
      </c>
      <c r="I6582" s="10">
        <v>59385.91</v>
      </c>
      <c r="J6582" s="11"/>
      <c r="K6582" s="7"/>
      <c r="L6582" s="12">
        <v>60</v>
      </c>
      <c r="M6582" s="11"/>
      <c r="N6582" s="38">
        <f>I6582*(100-$B$4)*(100-$B$5)/10000</f>
        <v>59385.91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13200</v>
      </c>
      <c r="B6583" s="7" t="s">
        <v>13201</v>
      </c>
      <c r="C6583" s="7" t="s">
        <v>13198</v>
      </c>
      <c r="D6583" s="7" t="s">
        <v>61</v>
      </c>
      <c r="E6583" s="7" t="s">
        <v>13199</v>
      </c>
      <c r="F6583" s="7" t="s">
        <v>31</v>
      </c>
      <c r="G6583" s="8">
        <v>7.82</v>
      </c>
      <c r="H6583" s="9">
        <v>7.2971999999999995E-2</v>
      </c>
      <c r="I6583" s="10">
        <v>59385.91</v>
      </c>
      <c r="J6583" s="11"/>
      <c r="K6583" s="7"/>
      <c r="L6583" s="12">
        <v>60</v>
      </c>
      <c r="M6583" s="11"/>
      <c r="N6583" s="38">
        <f>I6583*(100-$B$4)*(100-$B$5)/10000</f>
        <v>59385.91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13202</v>
      </c>
      <c r="B6584" s="7" t="s">
        <v>13203</v>
      </c>
      <c r="C6584" s="7" t="s">
        <v>13204</v>
      </c>
      <c r="D6584" s="7" t="s">
        <v>29</v>
      </c>
      <c r="E6584" s="7" t="s">
        <v>13205</v>
      </c>
      <c r="F6584" s="7" t="s">
        <v>31</v>
      </c>
      <c r="G6584" s="8">
        <v>10</v>
      </c>
      <c r="H6584" s="9">
        <v>7.2971999999999995E-2</v>
      </c>
      <c r="I6584" s="10">
        <v>74325.73</v>
      </c>
      <c r="J6584" s="11"/>
      <c r="K6584" s="7"/>
      <c r="L6584" s="12">
        <v>60</v>
      </c>
      <c r="M6584" s="11"/>
      <c r="N6584" s="38">
        <f>I6584*(100-$B$4)*(100-$B$5)/10000</f>
        <v>74325.73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13206</v>
      </c>
      <c r="B6585" s="7" t="s">
        <v>13207</v>
      </c>
      <c r="C6585" s="7" t="s">
        <v>13204</v>
      </c>
      <c r="D6585" s="7" t="s">
        <v>61</v>
      </c>
      <c r="E6585" s="7" t="s">
        <v>13205</v>
      </c>
      <c r="F6585" s="7" t="s">
        <v>31</v>
      </c>
      <c r="G6585" s="8">
        <v>10</v>
      </c>
      <c r="H6585" s="9">
        <v>7.2971999999999995E-2</v>
      </c>
      <c r="I6585" s="10">
        <v>74325.73</v>
      </c>
      <c r="J6585" s="11"/>
      <c r="K6585" s="7"/>
      <c r="L6585" s="12">
        <v>60</v>
      </c>
      <c r="M6585" s="11"/>
      <c r="N6585" s="38">
        <f>I6585*(100-$B$4)*(100-$B$5)/10000</f>
        <v>74325.73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13210</v>
      </c>
      <c r="D6586" s="7" t="s">
        <v>29</v>
      </c>
      <c r="E6586" s="7" t="s">
        <v>13211</v>
      </c>
      <c r="F6586" s="7" t="s">
        <v>31</v>
      </c>
      <c r="G6586" s="8">
        <v>10</v>
      </c>
      <c r="H6586" s="9">
        <v>7.2971999999999995E-2</v>
      </c>
      <c r="I6586" s="10">
        <v>78060.69</v>
      </c>
      <c r="J6586" s="11"/>
      <c r="K6586" s="7"/>
      <c r="L6586" s="12">
        <v>60</v>
      </c>
      <c r="M6586" s="11"/>
      <c r="N6586" s="38">
        <f>I6586*(100-$B$4)*(100-$B$5)/10000</f>
        <v>78060.69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13212</v>
      </c>
      <c r="B6587" s="7" t="s">
        <v>13213</v>
      </c>
      <c r="C6587" s="7" t="s">
        <v>13210</v>
      </c>
      <c r="D6587" s="7" t="s">
        <v>61</v>
      </c>
      <c r="E6587" s="7" t="s">
        <v>13211</v>
      </c>
      <c r="F6587" s="7" t="s">
        <v>31</v>
      </c>
      <c r="G6587" s="8">
        <v>10</v>
      </c>
      <c r="H6587" s="9">
        <v>7.2971999999999995E-2</v>
      </c>
      <c r="I6587" s="10">
        <v>78060.69</v>
      </c>
      <c r="J6587" s="11"/>
      <c r="K6587" s="7"/>
      <c r="L6587" s="12">
        <v>60</v>
      </c>
      <c r="M6587" s="11"/>
      <c r="N6587" s="38">
        <f>I6587*(100-$B$4)*(100-$B$5)/10000</f>
        <v>78060.69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3" x14ac:dyDescent="0.2">
      <c r="A6588" s="29" t="s">
        <v>13214</v>
      </c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9"/>
      <c r="N6588" s="36"/>
      <c r="O6588" s="36"/>
      <c r="P6588" s="36"/>
      <c r="Q6588" s="36"/>
    </row>
    <row r="6589" spans="1:17" ht="11.1" customHeight="1" outlineLevel="4" x14ac:dyDescent="0.2">
      <c r="A6589" s="30" t="s">
        <v>13215</v>
      </c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0"/>
      <c r="M6589" s="30"/>
      <c r="N6589" s="37"/>
      <c r="O6589" s="37"/>
      <c r="P6589" s="37"/>
      <c r="Q6589" s="37"/>
    </row>
    <row r="6590" spans="1:17" ht="35.1" customHeight="1" outlineLevel="5" x14ac:dyDescent="0.2">
      <c r="A6590" s="6" t="s">
        <v>13216</v>
      </c>
      <c r="B6590" s="7" t="s">
        <v>13217</v>
      </c>
      <c r="C6590" s="7" t="s">
        <v>34</v>
      </c>
      <c r="D6590" s="7" t="s">
        <v>13218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23603.31</v>
      </c>
      <c r="J6590" s="11"/>
      <c r="K6590" s="7"/>
      <c r="L6590" s="12">
        <v>30</v>
      </c>
      <c r="M6590" s="11"/>
      <c r="N6590" s="38">
        <f>I6590*(100-$B$4)*(100-$B$5)/10000</f>
        <v>23603.31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13219</v>
      </c>
      <c r="B6591" s="7" t="s">
        <v>13220</v>
      </c>
      <c r="C6591" s="7" t="s">
        <v>34</v>
      </c>
      <c r="D6591" s="7" t="s">
        <v>13218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23603.31</v>
      </c>
      <c r="J6591" s="11"/>
      <c r="K6591" s="7"/>
      <c r="L6591" s="12">
        <v>30</v>
      </c>
      <c r="M6591" s="11"/>
      <c r="N6591" s="38">
        <f>I6591*(100-$B$4)*(100-$B$5)/10000</f>
        <v>23603.31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13221</v>
      </c>
      <c r="B6592" s="7" t="s">
        <v>13222</v>
      </c>
      <c r="C6592" s="7" t="s">
        <v>34</v>
      </c>
      <c r="D6592" s="7" t="s">
        <v>13218</v>
      </c>
      <c r="E6592" s="7" t="s">
        <v>40</v>
      </c>
      <c r="F6592" s="7" t="s">
        <v>31</v>
      </c>
      <c r="G6592" s="8">
        <v>5.35</v>
      </c>
      <c r="H6592" s="9">
        <v>3.9548E-2</v>
      </c>
      <c r="I6592" s="10">
        <v>25295.61</v>
      </c>
      <c r="J6592" s="11"/>
      <c r="K6592" s="7" t="s">
        <v>13223</v>
      </c>
      <c r="L6592" s="12">
        <v>30</v>
      </c>
      <c r="M6592" s="11"/>
      <c r="N6592" s="38">
        <f>I6592*(100-$B$4)*(100-$B$5)/10000</f>
        <v>25295.61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13224</v>
      </c>
      <c r="B6593" s="7" t="s">
        <v>13225</v>
      </c>
      <c r="C6593" s="7" t="s">
        <v>34</v>
      </c>
      <c r="D6593" s="7" t="s">
        <v>13218</v>
      </c>
      <c r="E6593" s="7" t="s">
        <v>40</v>
      </c>
      <c r="F6593" s="7" t="s">
        <v>31</v>
      </c>
      <c r="G6593" s="8">
        <v>5.35</v>
      </c>
      <c r="H6593" s="9">
        <v>3.9548E-2</v>
      </c>
      <c r="I6593" s="10">
        <v>25295.61</v>
      </c>
      <c r="J6593" s="11"/>
      <c r="K6593" s="7" t="s">
        <v>13223</v>
      </c>
      <c r="L6593" s="12">
        <v>30</v>
      </c>
      <c r="M6593" s="11"/>
      <c r="N6593" s="38">
        <f>I6593*(100-$B$4)*(100-$B$5)/10000</f>
        <v>25295.61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13226</v>
      </c>
      <c r="B6594" s="7" t="s">
        <v>13227</v>
      </c>
      <c r="C6594" s="7" t="s">
        <v>34</v>
      </c>
      <c r="D6594" s="7" t="s">
        <v>13218</v>
      </c>
      <c r="E6594" s="7" t="s">
        <v>40</v>
      </c>
      <c r="F6594" s="7" t="s">
        <v>31</v>
      </c>
      <c r="G6594" s="8">
        <v>5.35</v>
      </c>
      <c r="H6594" s="9">
        <v>3.9548E-2</v>
      </c>
      <c r="I6594" s="10">
        <v>26372.57</v>
      </c>
      <c r="J6594" s="11"/>
      <c r="K6594" s="7" t="s">
        <v>13228</v>
      </c>
      <c r="L6594" s="12">
        <v>30</v>
      </c>
      <c r="M6594" s="11"/>
      <c r="N6594" s="38">
        <f>I6594*(100-$B$4)*(100-$B$5)/10000</f>
        <v>26372.57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13218</v>
      </c>
      <c r="E6595" s="7" t="s">
        <v>40</v>
      </c>
      <c r="F6595" s="7" t="s">
        <v>31</v>
      </c>
      <c r="G6595" s="8">
        <v>5.35</v>
      </c>
      <c r="H6595" s="9">
        <v>3.9548E-2</v>
      </c>
      <c r="I6595" s="10">
        <v>26372.57</v>
      </c>
      <c r="J6595" s="11"/>
      <c r="K6595" s="7" t="s">
        <v>13228</v>
      </c>
      <c r="L6595" s="12">
        <v>30</v>
      </c>
      <c r="M6595" s="11"/>
      <c r="N6595" s="38">
        <f>I6595*(100-$B$4)*(100-$B$5)/10000</f>
        <v>26372.57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23603.31</v>
      </c>
      <c r="J6596" s="11"/>
      <c r="K6596" s="7"/>
      <c r="L6596" s="12">
        <v>30</v>
      </c>
      <c r="M6596" s="11"/>
      <c r="N6596" s="38">
        <f>I6596*(100-$B$4)*(100-$B$5)/10000</f>
        <v>23603.31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23603.31</v>
      </c>
      <c r="J6597" s="11"/>
      <c r="K6597" s="7"/>
      <c r="L6597" s="12">
        <v>30</v>
      </c>
      <c r="M6597" s="11"/>
      <c r="N6597" s="38">
        <f>I6597*(100-$B$4)*(100-$B$5)/10000</f>
        <v>23603.31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29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25295.61</v>
      </c>
      <c r="J6598" s="11"/>
      <c r="K6598" s="7" t="s">
        <v>13223</v>
      </c>
      <c r="L6598" s="12">
        <v>30</v>
      </c>
      <c r="M6598" s="11"/>
      <c r="N6598" s="38">
        <f>I6598*(100-$B$4)*(100-$B$5)/10000</f>
        <v>25295.61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29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25295.61</v>
      </c>
      <c r="J6599" s="11"/>
      <c r="K6599" s="7" t="s">
        <v>13223</v>
      </c>
      <c r="L6599" s="12">
        <v>30</v>
      </c>
      <c r="M6599" s="11"/>
      <c r="N6599" s="38">
        <f>I6599*(100-$B$4)*(100-$B$5)/10000</f>
        <v>25295.61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29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26372.57</v>
      </c>
      <c r="J6600" s="11"/>
      <c r="K6600" s="7" t="s">
        <v>13228</v>
      </c>
      <c r="L6600" s="12">
        <v>30</v>
      </c>
      <c r="M6600" s="11"/>
      <c r="N6600" s="38">
        <f>I6600*(100-$B$4)*(100-$B$5)/10000</f>
        <v>26372.57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29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26372.57</v>
      </c>
      <c r="J6601" s="11"/>
      <c r="K6601" s="7" t="s">
        <v>13228</v>
      </c>
      <c r="L6601" s="12">
        <v>30</v>
      </c>
      <c r="M6601" s="11"/>
      <c r="N6601" s="38">
        <f>I6601*(100-$B$4)*(100-$B$5)/10000</f>
        <v>26372.57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23603.31</v>
      </c>
      <c r="J6603" s="11"/>
      <c r="K6603" s="7"/>
      <c r="L6603" s="12">
        <v>30</v>
      </c>
      <c r="M6603" s="11"/>
      <c r="N6603" s="38">
        <f>I6603*(100-$B$4)*(100-$B$5)/10000</f>
        <v>23603.31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34</v>
      </c>
      <c r="D6604" s="7" t="s">
        <v>61</v>
      </c>
      <c r="E6604" s="7" t="s">
        <v>643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13223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61</v>
      </c>
      <c r="E6605" s="7" t="s">
        <v>643</v>
      </c>
      <c r="F6605" s="7" t="s">
        <v>31</v>
      </c>
      <c r="G6605" s="8">
        <v>5.35</v>
      </c>
      <c r="H6605" s="9">
        <v>3.9548E-2</v>
      </c>
      <c r="I6605" s="10">
        <v>25295.61</v>
      </c>
      <c r="J6605" s="11"/>
      <c r="K6605" s="7" t="s">
        <v>13223</v>
      </c>
      <c r="L6605" s="12">
        <v>30</v>
      </c>
      <c r="M6605" s="11"/>
      <c r="N6605" s="38">
        <f>I6605*(100-$B$4)*(100-$B$5)/10000</f>
        <v>25295.61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61</v>
      </c>
      <c r="E6606" s="7" t="s">
        <v>643</v>
      </c>
      <c r="F6606" s="7" t="s">
        <v>31</v>
      </c>
      <c r="G6606" s="8">
        <v>5.35</v>
      </c>
      <c r="H6606" s="9">
        <v>3.2957E-2</v>
      </c>
      <c r="I6606" s="10">
        <v>26372.57</v>
      </c>
      <c r="J6606" s="11"/>
      <c r="K6606" s="7" t="s">
        <v>13228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61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26372.57</v>
      </c>
      <c r="J6607" s="11"/>
      <c r="K6607" s="7" t="s">
        <v>13228</v>
      </c>
      <c r="L6607" s="12">
        <v>30</v>
      </c>
      <c r="M6607" s="11"/>
      <c r="N6607" s="38">
        <f>I6607*(100-$B$4)*(100-$B$5)/10000</f>
        <v>26372.57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13218</v>
      </c>
      <c r="E6608" s="7" t="s">
        <v>7879</v>
      </c>
      <c r="F6608" s="7" t="s">
        <v>31</v>
      </c>
      <c r="G6608" s="8">
        <v>5.35</v>
      </c>
      <c r="H6608" s="9">
        <v>3.9548E-2</v>
      </c>
      <c r="I6608" s="10">
        <v>24714.09</v>
      </c>
      <c r="J6608" s="11"/>
      <c r="K6608" s="7"/>
      <c r="L6608" s="12">
        <v>30</v>
      </c>
      <c r="M6608" s="11"/>
      <c r="N6608" s="38">
        <f>I6608*(100-$B$4)*(100-$B$5)/10000</f>
        <v>24714.09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13218</v>
      </c>
      <c r="E6609" s="7" t="s">
        <v>7879</v>
      </c>
      <c r="F6609" s="7" t="s">
        <v>31</v>
      </c>
      <c r="G6609" s="8">
        <v>5.35</v>
      </c>
      <c r="H6609" s="9">
        <v>3.9548E-2</v>
      </c>
      <c r="I6609" s="10">
        <v>24714.09</v>
      </c>
      <c r="J6609" s="11"/>
      <c r="K6609" s="7"/>
      <c r="L6609" s="12">
        <v>30</v>
      </c>
      <c r="M6609" s="11"/>
      <c r="N6609" s="38">
        <f>I6609*(100-$B$4)*(100-$B$5)/10000</f>
        <v>24714.09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13218</v>
      </c>
      <c r="E6610" s="7" t="s">
        <v>7879</v>
      </c>
      <c r="F6610" s="7" t="s">
        <v>31</v>
      </c>
      <c r="G6610" s="8">
        <v>5.35</v>
      </c>
      <c r="H6610" s="9">
        <v>3.9548E-2</v>
      </c>
      <c r="I6610" s="10">
        <v>26406.38</v>
      </c>
      <c r="J6610" s="11"/>
      <c r="K6610" s="7" t="s">
        <v>13223</v>
      </c>
      <c r="L6610" s="12">
        <v>30</v>
      </c>
      <c r="M6610" s="11"/>
      <c r="N6610" s="38">
        <f>I6610*(100-$B$4)*(100-$B$5)/10000</f>
        <v>26406.38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13218</v>
      </c>
      <c r="E6611" s="7" t="s">
        <v>7879</v>
      </c>
      <c r="F6611" s="7" t="s">
        <v>31</v>
      </c>
      <c r="G6611" s="8">
        <v>5.35</v>
      </c>
      <c r="H6611" s="9">
        <v>3.9548E-2</v>
      </c>
      <c r="I6611" s="10">
        <v>26406.38</v>
      </c>
      <c r="J6611" s="11"/>
      <c r="K6611" s="7" t="s">
        <v>13223</v>
      </c>
      <c r="L6611" s="12">
        <v>30</v>
      </c>
      <c r="M6611" s="11"/>
      <c r="N6611" s="38">
        <f>I6611*(100-$B$4)*(100-$B$5)/10000</f>
        <v>26406.38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13218</v>
      </c>
      <c r="E6612" s="7" t="s">
        <v>7879</v>
      </c>
      <c r="F6612" s="7" t="s">
        <v>31</v>
      </c>
      <c r="G6612" s="8">
        <v>5.35</v>
      </c>
      <c r="H6612" s="9">
        <v>3.9548E-2</v>
      </c>
      <c r="I6612" s="10">
        <v>27483.32</v>
      </c>
      <c r="J6612" s="11"/>
      <c r="K6612" s="7" t="s">
        <v>13228</v>
      </c>
      <c r="L6612" s="12">
        <v>30</v>
      </c>
      <c r="M6612" s="11"/>
      <c r="N6612" s="38">
        <f>I6612*(100-$B$4)*(100-$B$5)/10000</f>
        <v>27483.32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13218</v>
      </c>
      <c r="E6613" s="7" t="s">
        <v>7879</v>
      </c>
      <c r="F6613" s="7" t="s">
        <v>31</v>
      </c>
      <c r="G6613" s="8">
        <v>5.35</v>
      </c>
      <c r="H6613" s="9">
        <v>3.9548E-2</v>
      </c>
      <c r="I6613" s="10">
        <v>27483.32</v>
      </c>
      <c r="J6613" s="11"/>
      <c r="K6613" s="7" t="s">
        <v>13228</v>
      </c>
      <c r="L6613" s="12">
        <v>30</v>
      </c>
      <c r="M6613" s="11"/>
      <c r="N6613" s="38">
        <f>I6613*(100-$B$4)*(100-$B$5)/10000</f>
        <v>27483.32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24714.09</v>
      </c>
      <c r="J6614" s="11"/>
      <c r="K6614" s="7"/>
      <c r="L6614" s="12">
        <v>30</v>
      </c>
      <c r="M6614" s="11"/>
      <c r="N6614" s="38">
        <f>I6614*(100-$B$4)*(100-$B$5)/10000</f>
        <v>24714.09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24714.09</v>
      </c>
      <c r="J6615" s="11"/>
      <c r="K6615" s="7"/>
      <c r="L6615" s="12">
        <v>30</v>
      </c>
      <c r="M6615" s="11"/>
      <c r="N6615" s="38">
        <f>I6615*(100-$B$4)*(100-$B$5)/10000</f>
        <v>24714.09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29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26406.38</v>
      </c>
      <c r="J6616" s="11"/>
      <c r="K6616" s="7" t="s">
        <v>13223</v>
      </c>
      <c r="L6616" s="12">
        <v>30</v>
      </c>
      <c r="M6616" s="11"/>
      <c r="N6616" s="38">
        <f>I6616*(100-$B$4)*(100-$B$5)/10000</f>
        <v>26406.38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29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26406.38</v>
      </c>
      <c r="J6617" s="11"/>
      <c r="K6617" s="7" t="s">
        <v>13223</v>
      </c>
      <c r="L6617" s="12">
        <v>30</v>
      </c>
      <c r="M6617" s="11"/>
      <c r="N6617" s="38">
        <f>I6617*(100-$B$4)*(100-$B$5)/10000</f>
        <v>26406.38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29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27483.32</v>
      </c>
      <c r="J6618" s="11"/>
      <c r="K6618" s="7" t="s">
        <v>13228</v>
      </c>
      <c r="L6618" s="12">
        <v>30</v>
      </c>
      <c r="M6618" s="11"/>
      <c r="N6618" s="38">
        <f>I6618*(100-$B$4)*(100-$B$5)/10000</f>
        <v>27483.32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29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27483.32</v>
      </c>
      <c r="J6619" s="11"/>
      <c r="K6619" s="7" t="s">
        <v>13228</v>
      </c>
      <c r="L6619" s="12">
        <v>30</v>
      </c>
      <c r="M6619" s="11"/>
      <c r="N6619" s="38">
        <f>I6619*(100-$B$4)*(100-$B$5)/10000</f>
        <v>27483.32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3.2957E-2</v>
      </c>
      <c r="I6621" s="10">
        <v>24714.09</v>
      </c>
      <c r="J6621" s="11"/>
      <c r="K6621" s="7"/>
      <c r="L6621" s="12">
        <v>30</v>
      </c>
      <c r="M6621" s="11"/>
      <c r="N6621" s="38">
        <f>I6621*(100-$B$4)*(100-$B$5)/10000</f>
        <v>24714.09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61</v>
      </c>
      <c r="E6622" s="7" t="s">
        <v>1432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13223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61</v>
      </c>
      <c r="E6623" s="7" t="s">
        <v>1432</v>
      </c>
      <c r="F6623" s="7" t="s">
        <v>31</v>
      </c>
      <c r="G6623" s="8">
        <v>5.35</v>
      </c>
      <c r="H6623" s="9">
        <v>3.9548E-2</v>
      </c>
      <c r="I6623" s="10">
        <v>26406.38</v>
      </c>
      <c r="J6623" s="11"/>
      <c r="K6623" s="7" t="s">
        <v>13223</v>
      </c>
      <c r="L6623" s="12">
        <v>30</v>
      </c>
      <c r="M6623" s="11"/>
      <c r="N6623" s="38">
        <f>I6623*(100-$B$4)*(100-$B$5)/10000</f>
        <v>26406.38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61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13228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61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27483.32</v>
      </c>
      <c r="J6625" s="11"/>
      <c r="K6625" s="7" t="s">
        <v>13228</v>
      </c>
      <c r="L6625" s="12">
        <v>30</v>
      </c>
      <c r="M6625" s="11"/>
      <c r="N6625" s="38">
        <f>I6625*(100-$B$4)*(100-$B$5)/10000</f>
        <v>27483.32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13218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32153.16</v>
      </c>
      <c r="J6626" s="11"/>
      <c r="K6626" s="7"/>
      <c r="L6626" s="12">
        <v>15</v>
      </c>
      <c r="M6626" s="11"/>
      <c r="N6626" s="38">
        <f>I6626*(100-$B$4)*(100-$B$5)/10000</f>
        <v>32153.16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13218</v>
      </c>
      <c r="E6627" s="7" t="s">
        <v>8774</v>
      </c>
      <c r="F6627" s="7" t="s">
        <v>31</v>
      </c>
      <c r="G6627" s="8">
        <v>5.35</v>
      </c>
      <c r="H6627" s="9">
        <v>3.9548E-2</v>
      </c>
      <c r="I6627" s="10">
        <v>26102.51</v>
      </c>
      <c r="J6627" s="11"/>
      <c r="K6627" s="7"/>
      <c r="L6627" s="12">
        <v>30</v>
      </c>
      <c r="M6627" s="11"/>
      <c r="N6627" s="38">
        <f>I6627*(100-$B$4)*(100-$B$5)/10000</f>
        <v>26102.51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2064</v>
      </c>
      <c r="D6628" s="7" t="s">
        <v>13218</v>
      </c>
      <c r="E6628" s="7" t="s">
        <v>8774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2064</v>
      </c>
      <c r="D6629" s="7" t="s">
        <v>13218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2064</v>
      </c>
      <c r="D6630" s="7" t="s">
        <v>13218</v>
      </c>
      <c r="E6630" s="7" t="s">
        <v>8774</v>
      </c>
      <c r="F6630" s="7" t="s">
        <v>31</v>
      </c>
      <c r="G6630" s="8">
        <v>5.35</v>
      </c>
      <c r="H6630" s="9">
        <v>3.9548E-2</v>
      </c>
      <c r="I6630" s="10">
        <v>27794.799999999999</v>
      </c>
      <c r="J6630" s="11"/>
      <c r="K6630" s="7" t="s">
        <v>13223</v>
      </c>
      <c r="L6630" s="12">
        <v>30</v>
      </c>
      <c r="M6630" s="11"/>
      <c r="N6630" s="38">
        <f>I6630*(100-$B$4)*(100-$B$5)/10000</f>
        <v>27794.799999999999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2064</v>
      </c>
      <c r="D6631" s="7" t="s">
        <v>13218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33845.440000000002</v>
      </c>
      <c r="J6631" s="11"/>
      <c r="K6631" s="7" t="s">
        <v>13223</v>
      </c>
      <c r="L6631" s="12">
        <v>30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13302</v>
      </c>
      <c r="C6632" s="7" t="s">
        <v>2064</v>
      </c>
      <c r="D6632" s="7" t="s">
        <v>13218</v>
      </c>
      <c r="E6632" s="7" t="s">
        <v>8774</v>
      </c>
      <c r="F6632" s="7" t="s">
        <v>31</v>
      </c>
      <c r="G6632" s="8">
        <v>5.35</v>
      </c>
      <c r="H6632" s="9">
        <v>3.9548E-2</v>
      </c>
      <c r="I6632" s="10">
        <v>27794.799999999999</v>
      </c>
      <c r="J6632" s="11"/>
      <c r="K6632" s="7" t="s">
        <v>13223</v>
      </c>
      <c r="L6632" s="12">
        <v>30</v>
      </c>
      <c r="M6632" s="11"/>
      <c r="N6632" s="38">
        <f>I6632*(100-$B$4)*(100-$B$5)/10000</f>
        <v>27794.799999999999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13304</v>
      </c>
      <c r="B6633" s="7" t="s">
        <v>13300</v>
      </c>
      <c r="C6633" s="7" t="s">
        <v>2064</v>
      </c>
      <c r="D6633" s="7" t="s">
        <v>13218</v>
      </c>
      <c r="E6633" s="7" t="s">
        <v>352</v>
      </c>
      <c r="F6633" s="7" t="s">
        <v>31</v>
      </c>
      <c r="G6633" s="8">
        <v>5.83</v>
      </c>
      <c r="H6633" s="9">
        <v>3.4299999999999997E-2</v>
      </c>
      <c r="I6633" s="10">
        <v>33845.440000000002</v>
      </c>
      <c r="J6633" s="11"/>
      <c r="K6633" s="7" t="s">
        <v>13223</v>
      </c>
      <c r="L6633" s="12">
        <v>30</v>
      </c>
      <c r="M6633" s="11"/>
      <c r="N6633" s="38">
        <f>I6633*(100-$B$4)*(100-$B$5)/10000</f>
        <v>33845.440000000002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13305</v>
      </c>
      <c r="B6634" s="7" t="s">
        <v>13306</v>
      </c>
      <c r="C6634" s="7" t="s">
        <v>2064</v>
      </c>
      <c r="D6634" s="7" t="s">
        <v>13218</v>
      </c>
      <c r="E6634" s="7" t="s">
        <v>8774</v>
      </c>
      <c r="F6634" s="7" t="s">
        <v>31</v>
      </c>
      <c r="G6634" s="8">
        <v>5.35</v>
      </c>
      <c r="H6634" s="9">
        <v>3.9548E-2</v>
      </c>
      <c r="I6634" s="10">
        <v>28871.75</v>
      </c>
      <c r="J6634" s="11"/>
      <c r="K6634" s="7" t="s">
        <v>13228</v>
      </c>
      <c r="L6634" s="12">
        <v>30</v>
      </c>
      <c r="M6634" s="11"/>
      <c r="N6634" s="38">
        <f>I6634*(100-$B$4)*(100-$B$5)/10000</f>
        <v>28871.75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13307</v>
      </c>
      <c r="B6635" s="7" t="s">
        <v>13308</v>
      </c>
      <c r="C6635" s="7" t="s">
        <v>2064</v>
      </c>
      <c r="D6635" s="7" t="s">
        <v>13218</v>
      </c>
      <c r="E6635" s="7" t="s">
        <v>352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13228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13309</v>
      </c>
      <c r="B6636" s="7" t="s">
        <v>13308</v>
      </c>
      <c r="C6636" s="7" t="s">
        <v>2064</v>
      </c>
      <c r="D6636" s="7" t="s">
        <v>13218</v>
      </c>
      <c r="E6636" s="7" t="s">
        <v>8774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13228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7931</v>
      </c>
      <c r="F6638" s="7" t="s">
        <v>31</v>
      </c>
      <c r="G6638" s="8">
        <v>5.74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13315</v>
      </c>
      <c r="C6639" s="7" t="s">
        <v>2064</v>
      </c>
      <c r="D6639" s="7" t="s">
        <v>29</v>
      </c>
      <c r="E6639" s="7" t="s">
        <v>7931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13316</v>
      </c>
      <c r="B6640" s="7" t="s">
        <v>13317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13318</v>
      </c>
      <c r="B6641" s="7" t="s">
        <v>13319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13223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13320</v>
      </c>
      <c r="B6642" s="7" t="s">
        <v>13321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13223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13322</v>
      </c>
      <c r="B6643" s="7" t="s">
        <v>13321</v>
      </c>
      <c r="C6643" s="7" t="s">
        <v>2064</v>
      </c>
      <c r="D6643" s="7" t="s">
        <v>29</v>
      </c>
      <c r="E6643" s="7" t="s">
        <v>7931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13223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13323</v>
      </c>
      <c r="B6644" s="7" t="s">
        <v>13319</v>
      </c>
      <c r="C6644" s="7" t="s">
        <v>2064</v>
      </c>
      <c r="D6644" s="7" t="s">
        <v>29</v>
      </c>
      <c r="E6644" s="7" t="s">
        <v>7931</v>
      </c>
      <c r="F6644" s="7" t="s">
        <v>31</v>
      </c>
      <c r="G6644" s="8">
        <v>5.94</v>
      </c>
      <c r="H6644" s="9">
        <v>3.8589999999999999E-2</v>
      </c>
      <c r="I6644" s="10">
        <v>33845.440000000002</v>
      </c>
      <c r="J6644" s="11"/>
      <c r="K6644" s="7" t="s">
        <v>13223</v>
      </c>
      <c r="L6644" s="12">
        <v>20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29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13228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13326</v>
      </c>
      <c r="B6646" s="7" t="s">
        <v>13327</v>
      </c>
      <c r="C6646" s="7" t="s">
        <v>2064</v>
      </c>
      <c r="D6646" s="7" t="s">
        <v>29</v>
      </c>
      <c r="E6646" s="7" t="s">
        <v>7931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13228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13328</v>
      </c>
      <c r="B6647" s="7" t="s">
        <v>13327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13228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7931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7931</v>
      </c>
      <c r="F6649" s="7" t="s">
        <v>31</v>
      </c>
      <c r="G6649" s="8">
        <v>5.77</v>
      </c>
      <c r="H6649" s="9">
        <v>3.3480000000000003E-2</v>
      </c>
      <c r="I6649" s="10">
        <v>32153.16</v>
      </c>
      <c r="J6649" s="11"/>
      <c r="K6649" s="7"/>
      <c r="L6649" s="12">
        <v>30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13334</v>
      </c>
      <c r="C6650" s="7" t="s">
        <v>2064</v>
      </c>
      <c r="D6650" s="7" t="s">
        <v>61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13335</v>
      </c>
      <c r="B6651" s="7" t="s">
        <v>13336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26102.51</v>
      </c>
      <c r="J6651" s="11"/>
      <c r="K6651" s="7"/>
      <c r="L6651" s="12">
        <v>30</v>
      </c>
      <c r="M6651" s="11"/>
      <c r="N6651" s="38">
        <f>I6651*(100-$B$4)*(100-$B$5)/10000</f>
        <v>26102.51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13337</v>
      </c>
      <c r="B6652" s="7" t="s">
        <v>13338</v>
      </c>
      <c r="C6652" s="7" t="s">
        <v>2064</v>
      </c>
      <c r="D6652" s="7" t="s">
        <v>61</v>
      </c>
      <c r="E6652" s="7" t="s">
        <v>7931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13223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13339</v>
      </c>
      <c r="B6653" s="7" t="s">
        <v>13340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13223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13341</v>
      </c>
      <c r="B6654" s="7" t="s">
        <v>13340</v>
      </c>
      <c r="C6654" s="7" t="s">
        <v>2064</v>
      </c>
      <c r="D6654" s="7" t="s">
        <v>61</v>
      </c>
      <c r="E6654" s="7" t="s">
        <v>7931</v>
      </c>
      <c r="F6654" s="7" t="s">
        <v>31</v>
      </c>
      <c r="G6654" s="8">
        <v>5.83</v>
      </c>
      <c r="H6654" s="9">
        <v>3.4299999999999997E-2</v>
      </c>
      <c r="I6654" s="10">
        <v>33845.440000000002</v>
      </c>
      <c r="J6654" s="11"/>
      <c r="K6654" s="7" t="s">
        <v>13223</v>
      </c>
      <c r="L6654" s="12">
        <v>30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13338</v>
      </c>
      <c r="C6655" s="7" t="s">
        <v>2064</v>
      </c>
      <c r="D6655" s="7" t="s">
        <v>61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13223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2064</v>
      </c>
      <c r="D6656" s="7" t="s">
        <v>61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13228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13344</v>
      </c>
      <c r="C6657" s="7" t="s">
        <v>2064</v>
      </c>
      <c r="D6657" s="7" t="s">
        <v>61</v>
      </c>
      <c r="E6657" s="7" t="s">
        <v>7931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13228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13346</v>
      </c>
      <c r="B6658" s="7" t="s">
        <v>13347</v>
      </c>
      <c r="C6658" s="7" t="s">
        <v>2064</v>
      </c>
      <c r="D6658" s="7" t="s">
        <v>61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28871.75</v>
      </c>
      <c r="J6658" s="11"/>
      <c r="K6658" s="7" t="s">
        <v>13228</v>
      </c>
      <c r="L6658" s="12">
        <v>30</v>
      </c>
      <c r="M6658" s="11"/>
      <c r="N6658" s="38">
        <f>I6658*(100-$B$4)*(100-$B$5)/10000</f>
        <v>28871.75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13348</v>
      </c>
      <c r="B6659" s="7" t="s">
        <v>13349</v>
      </c>
      <c r="C6659" s="7" t="s">
        <v>648</v>
      </c>
      <c r="D6659" s="7" t="s">
        <v>13218</v>
      </c>
      <c r="E6659" s="7" t="s">
        <v>13350</v>
      </c>
      <c r="F6659" s="7" t="s">
        <v>31</v>
      </c>
      <c r="G6659" s="8">
        <v>5.35</v>
      </c>
      <c r="H6659" s="9">
        <v>3.9548E-2</v>
      </c>
      <c r="I6659" s="10">
        <v>33322.35</v>
      </c>
      <c r="J6659" s="11"/>
      <c r="K6659" s="7"/>
      <c r="L6659" s="12">
        <v>30</v>
      </c>
      <c r="M6659" s="11"/>
      <c r="N6659" s="38">
        <f>I6659*(100-$B$4)*(100-$B$5)/10000</f>
        <v>33322.35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13218</v>
      </c>
      <c r="E6660" s="7" t="s">
        <v>13350</v>
      </c>
      <c r="F6660" s="7" t="s">
        <v>31</v>
      </c>
      <c r="G6660" s="8">
        <v>5.35</v>
      </c>
      <c r="H6660" s="9">
        <v>3.9548E-2</v>
      </c>
      <c r="I6660" s="10">
        <v>33322.35</v>
      </c>
      <c r="J6660" s="11"/>
      <c r="K6660" s="7"/>
      <c r="L6660" s="12">
        <v>30</v>
      </c>
      <c r="M6660" s="11"/>
      <c r="N6660" s="38">
        <f>I6660*(100-$B$4)*(100-$B$5)/10000</f>
        <v>33322.35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13218</v>
      </c>
      <c r="E6661" s="7" t="s">
        <v>13350</v>
      </c>
      <c r="F6661" s="7" t="s">
        <v>31</v>
      </c>
      <c r="G6661" s="8">
        <v>5.35</v>
      </c>
      <c r="H6661" s="9">
        <v>3.9548E-2</v>
      </c>
      <c r="I6661" s="10">
        <v>35014.65</v>
      </c>
      <c r="J6661" s="11"/>
      <c r="K6661" s="7" t="s">
        <v>13223</v>
      </c>
      <c r="L6661" s="12">
        <v>30</v>
      </c>
      <c r="M6661" s="11"/>
      <c r="N6661" s="38">
        <f>I6661*(100-$B$4)*(100-$B$5)/10000</f>
        <v>35014.65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13218</v>
      </c>
      <c r="E6662" s="7" t="s">
        <v>13350</v>
      </c>
      <c r="F6662" s="7" t="s">
        <v>31</v>
      </c>
      <c r="G6662" s="8">
        <v>5.35</v>
      </c>
      <c r="H6662" s="9">
        <v>3.9548E-2</v>
      </c>
      <c r="I6662" s="10">
        <v>35014.65</v>
      </c>
      <c r="J6662" s="11"/>
      <c r="K6662" s="7" t="s">
        <v>13223</v>
      </c>
      <c r="L6662" s="12">
        <v>30</v>
      </c>
      <c r="M6662" s="11"/>
      <c r="N6662" s="38">
        <f>I6662*(100-$B$4)*(100-$B$5)/10000</f>
        <v>35014.65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13218</v>
      </c>
      <c r="E6663" s="7" t="s">
        <v>13350</v>
      </c>
      <c r="F6663" s="7" t="s">
        <v>31</v>
      </c>
      <c r="G6663" s="8">
        <v>5.35</v>
      </c>
      <c r="H6663" s="9">
        <v>3.9548E-2</v>
      </c>
      <c r="I6663" s="10">
        <v>36091.58</v>
      </c>
      <c r="J6663" s="11"/>
      <c r="K6663" s="7" t="s">
        <v>13228</v>
      </c>
      <c r="L6663" s="12">
        <v>30</v>
      </c>
      <c r="M6663" s="11"/>
      <c r="N6663" s="38">
        <f>I6663*(100-$B$4)*(100-$B$5)/10000</f>
        <v>36091.58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13218</v>
      </c>
      <c r="E6664" s="7" t="s">
        <v>13350</v>
      </c>
      <c r="F6664" s="7" t="s">
        <v>31</v>
      </c>
      <c r="G6664" s="8">
        <v>5.35</v>
      </c>
      <c r="H6664" s="9">
        <v>3.9548E-2</v>
      </c>
      <c r="I6664" s="10">
        <v>36091.58</v>
      </c>
      <c r="J6664" s="11"/>
      <c r="K6664" s="7" t="s">
        <v>13228</v>
      </c>
      <c r="L6664" s="12">
        <v>30</v>
      </c>
      <c r="M6664" s="11"/>
      <c r="N6664" s="38">
        <f>I6664*(100-$B$4)*(100-$B$5)/10000</f>
        <v>36091.58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33322.35</v>
      </c>
      <c r="J6665" s="11"/>
      <c r="K6665" s="7"/>
      <c r="L6665" s="12">
        <v>30</v>
      </c>
      <c r="M6665" s="11"/>
      <c r="N6665" s="38">
        <f>I6665*(100-$B$4)*(100-$B$5)/10000</f>
        <v>33322.35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33322.35</v>
      </c>
      <c r="J6666" s="11"/>
      <c r="K6666" s="7"/>
      <c r="L6666" s="12">
        <v>30</v>
      </c>
      <c r="M6666" s="11"/>
      <c r="N6666" s="38">
        <f>I6666*(100-$B$4)*(100-$B$5)/10000</f>
        <v>33322.35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29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35014.65</v>
      </c>
      <c r="J6667" s="11"/>
      <c r="K6667" s="7" t="s">
        <v>13223</v>
      </c>
      <c r="L6667" s="12">
        <v>30</v>
      </c>
      <c r="M6667" s="11"/>
      <c r="N6667" s="38">
        <f>I6667*(100-$B$4)*(100-$B$5)/10000</f>
        <v>35014.65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29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35014.65</v>
      </c>
      <c r="J6668" s="11"/>
      <c r="K6668" s="7" t="s">
        <v>13223</v>
      </c>
      <c r="L6668" s="12">
        <v>30</v>
      </c>
      <c r="M6668" s="11"/>
      <c r="N6668" s="38">
        <f>I6668*(100-$B$4)*(100-$B$5)/10000</f>
        <v>35014.65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29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36091.58</v>
      </c>
      <c r="J6669" s="11"/>
      <c r="K6669" s="7" t="s">
        <v>13228</v>
      </c>
      <c r="L6669" s="12">
        <v>30</v>
      </c>
      <c r="M6669" s="11"/>
      <c r="N6669" s="38">
        <f>I6669*(100-$B$4)*(100-$B$5)/10000</f>
        <v>36091.58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29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36091.58</v>
      </c>
      <c r="J6670" s="11"/>
      <c r="K6670" s="7" t="s">
        <v>13228</v>
      </c>
      <c r="L6670" s="12">
        <v>30</v>
      </c>
      <c r="M6670" s="11"/>
      <c r="N6670" s="38">
        <f>I6670*(100-$B$4)*(100-$B$5)/10000</f>
        <v>36091.58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33322.35</v>
      </c>
      <c r="J6672" s="11"/>
      <c r="K6672" s="7"/>
      <c r="L6672" s="12">
        <v>30</v>
      </c>
      <c r="M6672" s="11"/>
      <c r="N6672" s="38">
        <f>I6672*(100-$B$4)*(100-$B$5)/10000</f>
        <v>33322.35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61</v>
      </c>
      <c r="E6673" s="7" t="s">
        <v>1509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13223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61</v>
      </c>
      <c r="E6674" s="7" t="s">
        <v>1509</v>
      </c>
      <c r="F6674" s="7" t="s">
        <v>31</v>
      </c>
      <c r="G6674" s="8">
        <v>5.35</v>
      </c>
      <c r="H6674" s="9">
        <v>3.9548E-2</v>
      </c>
      <c r="I6674" s="10">
        <v>35014.65</v>
      </c>
      <c r="J6674" s="11"/>
      <c r="K6674" s="7" t="s">
        <v>13223</v>
      </c>
      <c r="L6674" s="12">
        <v>30</v>
      </c>
      <c r="M6674" s="11"/>
      <c r="N6674" s="38">
        <f>I6674*(100-$B$4)*(100-$B$5)/10000</f>
        <v>35014.65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61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13228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61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36091.58</v>
      </c>
      <c r="J6676" s="11"/>
      <c r="K6676" s="7" t="s">
        <v>13228</v>
      </c>
      <c r="L6676" s="12">
        <v>30</v>
      </c>
      <c r="M6676" s="11"/>
      <c r="N6676" s="38">
        <f>I6676*(100-$B$4)*(100-$B$5)/10000</f>
        <v>36091.58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7764</v>
      </c>
      <c r="D6677" s="7" t="s">
        <v>13218</v>
      </c>
      <c r="E6677" s="7" t="s">
        <v>13387</v>
      </c>
      <c r="F6677" s="7" t="s">
        <v>31</v>
      </c>
      <c r="G6677" s="8">
        <v>7</v>
      </c>
      <c r="H6677" s="9">
        <v>7.2971999999999995E-2</v>
      </c>
      <c r="I6677" s="10">
        <v>35400.94</v>
      </c>
      <c r="J6677" s="12">
        <v>3</v>
      </c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7764</v>
      </c>
      <c r="D6678" s="7" t="s">
        <v>13218</v>
      </c>
      <c r="E6678" s="7" t="s">
        <v>13387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13390</v>
      </c>
      <c r="B6679" s="7" t="s">
        <v>13391</v>
      </c>
      <c r="C6679" s="7" t="s">
        <v>7764</v>
      </c>
      <c r="D6679" s="7" t="s">
        <v>13218</v>
      </c>
      <c r="E6679" s="7" t="s">
        <v>13387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13223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13392</v>
      </c>
      <c r="B6680" s="7" t="s">
        <v>13393</v>
      </c>
      <c r="C6680" s="7" t="s">
        <v>7764</v>
      </c>
      <c r="D6680" s="7" t="s">
        <v>13218</v>
      </c>
      <c r="E6680" s="7" t="s">
        <v>13387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13223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13394</v>
      </c>
      <c r="B6681" s="7" t="s">
        <v>13395</v>
      </c>
      <c r="C6681" s="7" t="s">
        <v>7764</v>
      </c>
      <c r="D6681" s="7" t="s">
        <v>13218</v>
      </c>
      <c r="E6681" s="7" t="s">
        <v>13387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13228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13396</v>
      </c>
      <c r="B6682" s="7" t="s">
        <v>13397</v>
      </c>
      <c r="C6682" s="7" t="s">
        <v>7764</v>
      </c>
      <c r="D6682" s="7" t="s">
        <v>29</v>
      </c>
      <c r="E6682" s="7" t="s">
        <v>13398</v>
      </c>
      <c r="F6682" s="7" t="s">
        <v>31</v>
      </c>
      <c r="G6682" s="8">
        <v>7</v>
      </c>
      <c r="H6682" s="9">
        <v>7.2971999999999995E-2</v>
      </c>
      <c r="I6682" s="10">
        <v>35400.94</v>
      </c>
      <c r="J6682" s="11"/>
      <c r="K6682" s="7"/>
      <c r="L6682" s="12">
        <v>15</v>
      </c>
      <c r="M6682" s="11"/>
      <c r="N6682" s="38">
        <f>I6682*(100-$B$4)*(100-$B$5)/10000</f>
        <v>35400.94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7764</v>
      </c>
      <c r="D6683" s="7" t="s">
        <v>29</v>
      </c>
      <c r="E6683" s="7" t="s">
        <v>13398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7764</v>
      </c>
      <c r="D6684" s="7" t="s">
        <v>29</v>
      </c>
      <c r="E6684" s="7" t="s">
        <v>13398</v>
      </c>
      <c r="F6684" s="7" t="s">
        <v>31</v>
      </c>
      <c r="G6684" s="8">
        <v>7</v>
      </c>
      <c r="H6684" s="9">
        <v>7.2971999999999995E-2</v>
      </c>
      <c r="I6684" s="10">
        <v>37093.25</v>
      </c>
      <c r="J6684" s="11"/>
      <c r="K6684" s="7" t="s">
        <v>13223</v>
      </c>
      <c r="L6684" s="12">
        <v>30</v>
      </c>
      <c r="M6684" s="11"/>
      <c r="N6684" s="38">
        <f>I6684*(100-$B$4)*(100-$B$5)/10000</f>
        <v>37093.25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7764</v>
      </c>
      <c r="D6685" s="7" t="s">
        <v>29</v>
      </c>
      <c r="E6685" s="7" t="s">
        <v>13398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13223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7764</v>
      </c>
      <c r="D6686" s="7" t="s">
        <v>29</v>
      </c>
      <c r="E6686" s="7" t="s">
        <v>13398</v>
      </c>
      <c r="F6686" s="7" t="s">
        <v>31</v>
      </c>
      <c r="G6686" s="8">
        <v>7</v>
      </c>
      <c r="H6686" s="9">
        <v>7.2971999999999995E-2</v>
      </c>
      <c r="I6686" s="10">
        <v>39634.769999999997</v>
      </c>
      <c r="J6686" s="11"/>
      <c r="K6686" s="7" t="s">
        <v>13228</v>
      </c>
      <c r="L6686" s="12">
        <v>30</v>
      </c>
      <c r="M6686" s="11"/>
      <c r="N6686" s="38">
        <f>I6686*(100-$B$4)*(100-$B$5)/10000</f>
        <v>39634.769999999997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7764</v>
      </c>
      <c r="D6687" s="7" t="s">
        <v>61</v>
      </c>
      <c r="E6687" s="7" t="s">
        <v>13398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7764</v>
      </c>
      <c r="D6688" s="7" t="s">
        <v>61</v>
      </c>
      <c r="E6688" s="7" t="s">
        <v>13398</v>
      </c>
      <c r="F6688" s="7" t="s">
        <v>31</v>
      </c>
      <c r="G6688" s="8">
        <v>5.81</v>
      </c>
      <c r="H6688" s="9">
        <v>3.3730000000000003E-2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7764</v>
      </c>
      <c r="D6689" s="7" t="s">
        <v>61</v>
      </c>
      <c r="E6689" s="7" t="s">
        <v>13398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13223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7764</v>
      </c>
      <c r="D6690" s="7" t="s">
        <v>61</v>
      </c>
      <c r="E6690" s="7" t="s">
        <v>13398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13223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7764</v>
      </c>
      <c r="D6691" s="7" t="s">
        <v>61</v>
      </c>
      <c r="E6691" s="7" t="s">
        <v>13398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13228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13218</v>
      </c>
      <c r="E6692" s="7" t="s">
        <v>12329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13218</v>
      </c>
      <c r="E6693" s="7" t="s">
        <v>12329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247</v>
      </c>
      <c r="D6694" s="7" t="s">
        <v>13218</v>
      </c>
      <c r="E6694" s="7" t="s">
        <v>12329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13223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247</v>
      </c>
      <c r="D6695" s="7" t="s">
        <v>13218</v>
      </c>
      <c r="E6695" s="7" t="s">
        <v>12329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13223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247</v>
      </c>
      <c r="D6696" s="7" t="s">
        <v>13218</v>
      </c>
      <c r="E6696" s="7" t="s">
        <v>12329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13228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247</v>
      </c>
      <c r="D6697" s="7" t="s">
        <v>29</v>
      </c>
      <c r="E6697" s="7" t="s">
        <v>13429</v>
      </c>
      <c r="F6697" s="7" t="s">
        <v>31</v>
      </c>
      <c r="G6697" s="8">
        <v>7</v>
      </c>
      <c r="H6697" s="9">
        <v>7.2971999999999995E-2</v>
      </c>
      <c r="I6697" s="10">
        <v>45144.33</v>
      </c>
      <c r="J6697" s="11"/>
      <c r="K6697" s="7"/>
      <c r="L6697" s="12">
        <v>15</v>
      </c>
      <c r="M6697" s="11"/>
      <c r="N6697" s="38">
        <f>I6697*(100-$B$4)*(100-$B$5)/10000</f>
        <v>45144.33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29</v>
      </c>
      <c r="E6698" s="7" t="s">
        <v>13429</v>
      </c>
      <c r="F6698" s="7" t="s">
        <v>31</v>
      </c>
      <c r="G6698" s="8">
        <v>7.74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29</v>
      </c>
      <c r="E6699" s="7" t="s">
        <v>13429</v>
      </c>
      <c r="F6699" s="7" t="s">
        <v>31</v>
      </c>
      <c r="G6699" s="8">
        <v>7</v>
      </c>
      <c r="H6699" s="9">
        <v>7.2971999999999995E-2</v>
      </c>
      <c r="I6699" s="10">
        <v>46836.61</v>
      </c>
      <c r="J6699" s="11"/>
      <c r="K6699" s="7" t="s">
        <v>13223</v>
      </c>
      <c r="L6699" s="12">
        <v>30</v>
      </c>
      <c r="M6699" s="11"/>
      <c r="N6699" s="38">
        <f>I6699*(100-$B$4)*(100-$B$5)/10000</f>
        <v>46836.61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29</v>
      </c>
      <c r="E6700" s="7" t="s">
        <v>13429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13223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29</v>
      </c>
      <c r="E6701" s="7" t="s">
        <v>13429</v>
      </c>
      <c r="F6701" s="7" t="s">
        <v>31</v>
      </c>
      <c r="G6701" s="8">
        <v>7</v>
      </c>
      <c r="H6701" s="9">
        <v>7.2971999999999995E-2</v>
      </c>
      <c r="I6701" s="10">
        <v>49378.16</v>
      </c>
      <c r="J6701" s="11"/>
      <c r="K6701" s="7" t="s">
        <v>13228</v>
      </c>
      <c r="L6701" s="12">
        <v>30</v>
      </c>
      <c r="M6701" s="11"/>
      <c r="N6701" s="38">
        <f>I6701*(100-$B$4)*(100-$B$5)/10000</f>
        <v>49378.16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247</v>
      </c>
      <c r="D6703" s="7" t="s">
        <v>61</v>
      </c>
      <c r="E6703" s="7" t="s">
        <v>13429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13442</v>
      </c>
      <c r="B6704" s="7" t="s">
        <v>13443</v>
      </c>
      <c r="C6704" s="7" t="s">
        <v>247</v>
      </c>
      <c r="D6704" s="7" t="s">
        <v>61</v>
      </c>
      <c r="E6704" s="7" t="s">
        <v>13429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13223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13444</v>
      </c>
      <c r="B6705" s="7" t="s">
        <v>13445</v>
      </c>
      <c r="C6705" s="7" t="s">
        <v>247</v>
      </c>
      <c r="D6705" s="7" t="s">
        <v>61</v>
      </c>
      <c r="E6705" s="7" t="s">
        <v>13429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13223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13446</v>
      </c>
      <c r="B6706" s="7" t="s">
        <v>13447</v>
      </c>
      <c r="C6706" s="7" t="s">
        <v>247</v>
      </c>
      <c r="D6706" s="7" t="s">
        <v>61</v>
      </c>
      <c r="E6706" s="7" t="s">
        <v>13429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13228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13448</v>
      </c>
      <c r="B6707" s="7" t="s">
        <v>13449</v>
      </c>
      <c r="C6707" s="7" t="s">
        <v>13067</v>
      </c>
      <c r="D6707" s="7" t="s">
        <v>13218</v>
      </c>
      <c r="E6707" s="7" t="s">
        <v>13450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13067</v>
      </c>
      <c r="D6708" s="7" t="s">
        <v>13218</v>
      </c>
      <c r="E6708" s="7" t="s">
        <v>13450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13067</v>
      </c>
      <c r="D6709" s="7" t="s">
        <v>13218</v>
      </c>
      <c r="E6709" s="7" t="s">
        <v>13450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13223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13067</v>
      </c>
      <c r="D6710" s="7" t="s">
        <v>13218</v>
      </c>
      <c r="E6710" s="7" t="s">
        <v>13450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13223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13067</v>
      </c>
      <c r="D6711" s="7" t="s">
        <v>13218</v>
      </c>
      <c r="E6711" s="7" t="s">
        <v>13450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13228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13067</v>
      </c>
      <c r="D6712" s="7" t="s">
        <v>29</v>
      </c>
      <c r="E6712" s="7" t="s">
        <v>13461</v>
      </c>
      <c r="F6712" s="7" t="s">
        <v>31</v>
      </c>
      <c r="G6712" s="8">
        <v>7.82</v>
      </c>
      <c r="H6712" s="9">
        <v>7.2971999999999995E-2</v>
      </c>
      <c r="I6712" s="10">
        <v>48392.1</v>
      </c>
      <c r="J6712" s="11"/>
      <c r="K6712" s="7"/>
      <c r="L6712" s="12">
        <v>15</v>
      </c>
      <c r="M6712" s="11"/>
      <c r="N6712" s="38">
        <f>I6712*(100-$B$4)*(100-$B$5)/10000</f>
        <v>48392.1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13067</v>
      </c>
      <c r="D6713" s="7" t="s">
        <v>29</v>
      </c>
      <c r="E6713" s="7" t="s">
        <v>13461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13067</v>
      </c>
      <c r="D6714" s="7" t="s">
        <v>29</v>
      </c>
      <c r="E6714" s="7" t="s">
        <v>13461</v>
      </c>
      <c r="F6714" s="7" t="s">
        <v>31</v>
      </c>
      <c r="G6714" s="8">
        <v>7.82</v>
      </c>
      <c r="H6714" s="9">
        <v>7.2971999999999995E-2</v>
      </c>
      <c r="I6714" s="10">
        <v>50084.41</v>
      </c>
      <c r="J6714" s="11"/>
      <c r="K6714" s="7" t="s">
        <v>13223</v>
      </c>
      <c r="L6714" s="12">
        <v>30</v>
      </c>
      <c r="M6714" s="11"/>
      <c r="N6714" s="38">
        <f>I6714*(100-$B$4)*(100-$B$5)/10000</f>
        <v>50084.41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13067</v>
      </c>
      <c r="D6715" s="7" t="s">
        <v>29</v>
      </c>
      <c r="E6715" s="7" t="s">
        <v>13461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13223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13067</v>
      </c>
      <c r="D6716" s="7" t="s">
        <v>29</v>
      </c>
      <c r="E6716" s="7" t="s">
        <v>13461</v>
      </c>
      <c r="F6716" s="7" t="s">
        <v>31</v>
      </c>
      <c r="G6716" s="8">
        <v>7.82</v>
      </c>
      <c r="H6716" s="9">
        <v>7.2971999999999995E-2</v>
      </c>
      <c r="I6716" s="10">
        <v>51832.98</v>
      </c>
      <c r="J6716" s="11"/>
      <c r="K6716" s="7" t="s">
        <v>13228</v>
      </c>
      <c r="L6716" s="12">
        <v>30</v>
      </c>
      <c r="M6716" s="11"/>
      <c r="N6716" s="38">
        <f>I6716*(100-$B$4)*(100-$B$5)/10000</f>
        <v>51832.98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13067</v>
      </c>
      <c r="D6717" s="7" t="s">
        <v>61</v>
      </c>
      <c r="E6717" s="7" t="s">
        <v>13461</v>
      </c>
      <c r="F6717" s="7" t="s">
        <v>31</v>
      </c>
      <c r="G6717" s="8">
        <v>7.82</v>
      </c>
      <c r="H6717" s="9">
        <v>7.0470000000000005E-2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13067</v>
      </c>
      <c r="D6718" s="7" t="s">
        <v>61</v>
      </c>
      <c r="E6718" s="7" t="s">
        <v>13461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13067</v>
      </c>
      <c r="D6719" s="7" t="s">
        <v>61</v>
      </c>
      <c r="E6719" s="7" t="s">
        <v>13461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13223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13067</v>
      </c>
      <c r="D6720" s="7" t="s">
        <v>61</v>
      </c>
      <c r="E6720" s="7" t="s">
        <v>13461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13223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13067</v>
      </c>
      <c r="D6721" s="7" t="s">
        <v>61</v>
      </c>
      <c r="E6721" s="7" t="s">
        <v>13461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13228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13482</v>
      </c>
      <c r="D6722" s="7" t="s">
        <v>13218</v>
      </c>
      <c r="E6722" s="7" t="s">
        <v>13461</v>
      </c>
      <c r="F6722" s="7" t="s">
        <v>31</v>
      </c>
      <c r="G6722" s="8">
        <v>7.82</v>
      </c>
      <c r="H6722" s="9">
        <v>7.2971999999999995E-2</v>
      </c>
      <c r="I6722" s="10">
        <v>51639.91</v>
      </c>
      <c r="J6722" s="11"/>
      <c r="K6722" s="7"/>
      <c r="L6722" s="12">
        <v>15</v>
      </c>
      <c r="M6722" s="11"/>
      <c r="N6722" s="38">
        <f>I6722*(100-$B$4)*(100-$B$5)/10000</f>
        <v>51639.91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13482</v>
      </c>
      <c r="D6723" s="7" t="s">
        <v>13218</v>
      </c>
      <c r="E6723" s="7" t="s">
        <v>13461</v>
      </c>
      <c r="F6723" s="7" t="s">
        <v>31</v>
      </c>
      <c r="G6723" s="8">
        <v>7.82</v>
      </c>
      <c r="H6723" s="9">
        <v>7.2971999999999995E-2</v>
      </c>
      <c r="I6723" s="10">
        <v>51639.91</v>
      </c>
      <c r="J6723" s="11"/>
      <c r="K6723" s="7"/>
      <c r="L6723" s="12">
        <v>15</v>
      </c>
      <c r="M6723" s="11"/>
      <c r="N6723" s="38">
        <f>I6723*(100-$B$4)*(100-$B$5)/10000</f>
        <v>51639.91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13482</v>
      </c>
      <c r="D6724" s="7" t="s">
        <v>13218</v>
      </c>
      <c r="E6724" s="7" t="s">
        <v>13461</v>
      </c>
      <c r="F6724" s="7" t="s">
        <v>31</v>
      </c>
      <c r="G6724" s="8">
        <v>7.82</v>
      </c>
      <c r="H6724" s="9">
        <v>7.2971999999999995E-2</v>
      </c>
      <c r="I6724" s="10">
        <v>53332.21</v>
      </c>
      <c r="J6724" s="11"/>
      <c r="K6724" s="7" t="s">
        <v>13223</v>
      </c>
      <c r="L6724" s="12">
        <v>30</v>
      </c>
      <c r="M6724" s="11"/>
      <c r="N6724" s="38">
        <f>I6724*(100-$B$4)*(100-$B$5)/10000</f>
        <v>53332.21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13487</v>
      </c>
      <c r="B6725" s="7" t="s">
        <v>13488</v>
      </c>
      <c r="C6725" s="7" t="s">
        <v>13482</v>
      </c>
      <c r="D6725" s="7" t="s">
        <v>13218</v>
      </c>
      <c r="E6725" s="7" t="s">
        <v>13461</v>
      </c>
      <c r="F6725" s="7" t="s">
        <v>31</v>
      </c>
      <c r="G6725" s="8">
        <v>7.82</v>
      </c>
      <c r="H6725" s="9">
        <v>7.2971999999999995E-2</v>
      </c>
      <c r="I6725" s="10">
        <v>53332.21</v>
      </c>
      <c r="J6725" s="11"/>
      <c r="K6725" s="7" t="s">
        <v>13223</v>
      </c>
      <c r="L6725" s="12">
        <v>30</v>
      </c>
      <c r="M6725" s="11"/>
      <c r="N6725" s="38">
        <f>I6725*(100-$B$4)*(100-$B$5)/10000</f>
        <v>53332.21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13489</v>
      </c>
      <c r="B6726" s="7" t="s">
        <v>13490</v>
      </c>
      <c r="C6726" s="7" t="s">
        <v>13482</v>
      </c>
      <c r="D6726" s="7" t="s">
        <v>13218</v>
      </c>
      <c r="E6726" s="7" t="s">
        <v>13461</v>
      </c>
      <c r="F6726" s="7" t="s">
        <v>31</v>
      </c>
      <c r="G6726" s="8">
        <v>7.82</v>
      </c>
      <c r="H6726" s="9">
        <v>7.2971999999999995E-2</v>
      </c>
      <c r="I6726" s="10">
        <v>56870.68</v>
      </c>
      <c r="J6726" s="11"/>
      <c r="K6726" s="7" t="s">
        <v>13228</v>
      </c>
      <c r="L6726" s="12">
        <v>30</v>
      </c>
      <c r="M6726" s="11"/>
      <c r="N6726" s="38">
        <f>I6726*(100-$B$4)*(100-$B$5)/10000</f>
        <v>56870.68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13482</v>
      </c>
      <c r="D6727" s="7" t="s">
        <v>13218</v>
      </c>
      <c r="E6727" s="7" t="s">
        <v>13461</v>
      </c>
      <c r="F6727" s="7" t="s">
        <v>31</v>
      </c>
      <c r="G6727" s="8">
        <v>7.82</v>
      </c>
      <c r="H6727" s="9">
        <v>7.2971999999999995E-2</v>
      </c>
      <c r="I6727" s="10">
        <v>56870.68</v>
      </c>
      <c r="J6727" s="11"/>
      <c r="K6727" s="7" t="s">
        <v>13228</v>
      </c>
      <c r="L6727" s="12">
        <v>30</v>
      </c>
      <c r="M6727" s="11"/>
      <c r="N6727" s="38">
        <f>I6727*(100-$B$4)*(100-$B$5)/10000</f>
        <v>56870.68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13482</v>
      </c>
      <c r="D6728" s="7" t="s">
        <v>29</v>
      </c>
      <c r="E6728" s="7" t="s">
        <v>13495</v>
      </c>
      <c r="F6728" s="7" t="s">
        <v>31</v>
      </c>
      <c r="G6728" s="8">
        <v>7.82</v>
      </c>
      <c r="H6728" s="9">
        <v>7.2971999999999995E-2</v>
      </c>
      <c r="I6728" s="10">
        <v>51639.91</v>
      </c>
      <c r="J6728" s="11"/>
      <c r="K6728" s="7"/>
      <c r="L6728" s="12">
        <v>15</v>
      </c>
      <c r="M6728" s="11"/>
      <c r="N6728" s="38">
        <f>I6728*(100-$B$4)*(100-$B$5)/10000</f>
        <v>51639.91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13482</v>
      </c>
      <c r="D6729" s="7" t="s">
        <v>29</v>
      </c>
      <c r="E6729" s="7" t="s">
        <v>13495</v>
      </c>
      <c r="F6729" s="7" t="s">
        <v>31</v>
      </c>
      <c r="G6729" s="8">
        <v>7.82</v>
      </c>
      <c r="H6729" s="9">
        <v>7.2971999999999995E-2</v>
      </c>
      <c r="I6729" s="10">
        <v>51639.91</v>
      </c>
      <c r="J6729" s="11"/>
      <c r="K6729" s="7"/>
      <c r="L6729" s="12">
        <v>15</v>
      </c>
      <c r="M6729" s="11"/>
      <c r="N6729" s="38">
        <f>I6729*(100-$B$4)*(100-$B$5)/10000</f>
        <v>51639.91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13482</v>
      </c>
      <c r="D6730" s="7" t="s">
        <v>29</v>
      </c>
      <c r="E6730" s="7" t="s">
        <v>13495</v>
      </c>
      <c r="F6730" s="7" t="s">
        <v>31</v>
      </c>
      <c r="G6730" s="8">
        <v>7.82</v>
      </c>
      <c r="H6730" s="9">
        <v>7.2971999999999995E-2</v>
      </c>
      <c r="I6730" s="10">
        <v>53332.21</v>
      </c>
      <c r="J6730" s="11"/>
      <c r="K6730" s="7" t="s">
        <v>13223</v>
      </c>
      <c r="L6730" s="12">
        <v>30</v>
      </c>
      <c r="M6730" s="11"/>
      <c r="N6730" s="38">
        <f>I6730*(100-$B$4)*(100-$B$5)/10000</f>
        <v>53332.21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13482</v>
      </c>
      <c r="D6731" s="7" t="s">
        <v>29</v>
      </c>
      <c r="E6731" s="7" t="s">
        <v>13495</v>
      </c>
      <c r="F6731" s="7" t="s">
        <v>31</v>
      </c>
      <c r="G6731" s="8">
        <v>7.82</v>
      </c>
      <c r="H6731" s="9">
        <v>7.2971999999999995E-2</v>
      </c>
      <c r="I6731" s="10">
        <v>53332.21</v>
      </c>
      <c r="J6731" s="11"/>
      <c r="K6731" s="7" t="s">
        <v>13223</v>
      </c>
      <c r="L6731" s="12">
        <v>30</v>
      </c>
      <c r="M6731" s="11"/>
      <c r="N6731" s="38">
        <f>I6731*(100-$B$4)*(100-$B$5)/10000</f>
        <v>53332.21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13482</v>
      </c>
      <c r="D6732" s="7" t="s">
        <v>29</v>
      </c>
      <c r="E6732" s="7" t="s">
        <v>13495</v>
      </c>
      <c r="F6732" s="7" t="s">
        <v>31</v>
      </c>
      <c r="G6732" s="8">
        <v>7.82</v>
      </c>
      <c r="H6732" s="9">
        <v>7.2971999999999995E-2</v>
      </c>
      <c r="I6732" s="10">
        <v>56870.68</v>
      </c>
      <c r="J6732" s="11"/>
      <c r="K6732" s="7" t="s">
        <v>13228</v>
      </c>
      <c r="L6732" s="12">
        <v>30</v>
      </c>
      <c r="M6732" s="11"/>
      <c r="N6732" s="38">
        <f>I6732*(100-$B$4)*(100-$B$5)/10000</f>
        <v>56870.68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13482</v>
      </c>
      <c r="D6733" s="7" t="s">
        <v>29</v>
      </c>
      <c r="E6733" s="7" t="s">
        <v>13495</v>
      </c>
      <c r="F6733" s="7" t="s">
        <v>31</v>
      </c>
      <c r="G6733" s="8">
        <v>7.82</v>
      </c>
      <c r="H6733" s="9">
        <v>7.2971999999999995E-2</v>
      </c>
      <c r="I6733" s="10">
        <v>56870.68</v>
      </c>
      <c r="J6733" s="11"/>
      <c r="K6733" s="7" t="s">
        <v>13228</v>
      </c>
      <c r="L6733" s="12">
        <v>30</v>
      </c>
      <c r="M6733" s="11"/>
      <c r="N6733" s="38">
        <f>I6733*(100-$B$4)*(100-$B$5)/10000</f>
        <v>56870.68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13482</v>
      </c>
      <c r="D6734" s="7" t="s">
        <v>61</v>
      </c>
      <c r="E6734" s="7" t="s">
        <v>13495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13482</v>
      </c>
      <c r="D6735" s="7" t="s">
        <v>61</v>
      </c>
      <c r="E6735" s="7" t="s">
        <v>13495</v>
      </c>
      <c r="F6735" s="7" t="s">
        <v>31</v>
      </c>
      <c r="G6735" s="8">
        <v>7.82</v>
      </c>
      <c r="H6735" s="9">
        <v>7.2971999999999995E-2</v>
      </c>
      <c r="I6735" s="10">
        <v>51639.91</v>
      </c>
      <c r="J6735" s="11"/>
      <c r="K6735" s="7"/>
      <c r="L6735" s="12">
        <v>15</v>
      </c>
      <c r="M6735" s="11"/>
      <c r="N6735" s="38">
        <f>I6735*(100-$B$4)*(100-$B$5)/10000</f>
        <v>51639.91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13482</v>
      </c>
      <c r="D6736" s="7" t="s">
        <v>61</v>
      </c>
      <c r="E6736" s="7" t="s">
        <v>13495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13223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13482</v>
      </c>
      <c r="D6737" s="7" t="s">
        <v>61</v>
      </c>
      <c r="E6737" s="7" t="s">
        <v>13495</v>
      </c>
      <c r="F6737" s="7" t="s">
        <v>31</v>
      </c>
      <c r="G6737" s="8">
        <v>7.82</v>
      </c>
      <c r="H6737" s="9">
        <v>7.2971999999999995E-2</v>
      </c>
      <c r="I6737" s="10">
        <v>53332.21</v>
      </c>
      <c r="J6737" s="11"/>
      <c r="K6737" s="7" t="s">
        <v>13223</v>
      </c>
      <c r="L6737" s="12">
        <v>30</v>
      </c>
      <c r="M6737" s="11"/>
      <c r="N6737" s="38">
        <f>I6737*(100-$B$4)*(100-$B$5)/10000</f>
        <v>53332.21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13482</v>
      </c>
      <c r="D6738" s="7" t="s">
        <v>61</v>
      </c>
      <c r="E6738" s="7" t="s">
        <v>13495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13228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13482</v>
      </c>
      <c r="D6739" s="7" t="s">
        <v>61</v>
      </c>
      <c r="E6739" s="7" t="s">
        <v>13495</v>
      </c>
      <c r="F6739" s="7" t="s">
        <v>31</v>
      </c>
      <c r="G6739" s="8">
        <v>7.82</v>
      </c>
      <c r="H6739" s="9">
        <v>7.2971999999999995E-2</v>
      </c>
      <c r="I6739" s="10">
        <v>56870.68</v>
      </c>
      <c r="J6739" s="11"/>
      <c r="K6739" s="7" t="s">
        <v>13228</v>
      </c>
      <c r="L6739" s="12">
        <v>30</v>
      </c>
      <c r="M6739" s="11"/>
      <c r="N6739" s="38">
        <f>I6739*(100-$B$4)*(100-$B$5)/10000</f>
        <v>56870.68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13204</v>
      </c>
      <c r="D6740" s="7" t="s">
        <v>13218</v>
      </c>
      <c r="E6740" s="7" t="s">
        <v>13520</v>
      </c>
      <c r="F6740" s="7" t="s">
        <v>31</v>
      </c>
      <c r="G6740" s="8">
        <v>9.52</v>
      </c>
      <c r="H6740" s="9">
        <v>6.8709999999999993E-2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13204</v>
      </c>
      <c r="D6741" s="7" t="s">
        <v>13218</v>
      </c>
      <c r="E6741" s="7" t="s">
        <v>13520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13204</v>
      </c>
      <c r="D6742" s="7" t="s">
        <v>13218</v>
      </c>
      <c r="E6742" s="7" t="s">
        <v>13520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13223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13204</v>
      </c>
      <c r="D6743" s="7" t="s">
        <v>13218</v>
      </c>
      <c r="E6743" s="7" t="s">
        <v>13520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13223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13204</v>
      </c>
      <c r="D6744" s="7" t="s">
        <v>13218</v>
      </c>
      <c r="E6744" s="7" t="s">
        <v>13520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13228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13204</v>
      </c>
      <c r="D6745" s="7" t="s">
        <v>29</v>
      </c>
      <c r="E6745" s="7" t="s">
        <v>13531</v>
      </c>
      <c r="F6745" s="7" t="s">
        <v>31</v>
      </c>
      <c r="G6745" s="8">
        <v>10</v>
      </c>
      <c r="H6745" s="9">
        <v>7.2971999999999995E-2</v>
      </c>
      <c r="I6745" s="10">
        <v>64631.07</v>
      </c>
      <c r="J6745" s="11"/>
      <c r="K6745" s="7"/>
      <c r="L6745" s="12">
        <v>15</v>
      </c>
      <c r="M6745" s="11"/>
      <c r="N6745" s="38">
        <f>I6745*(100-$B$4)*(100-$B$5)/10000</f>
        <v>64631.07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13204</v>
      </c>
      <c r="D6746" s="7" t="s">
        <v>29</v>
      </c>
      <c r="E6746" s="7" t="s">
        <v>13531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13204</v>
      </c>
      <c r="D6747" s="7" t="s">
        <v>29</v>
      </c>
      <c r="E6747" s="7" t="s">
        <v>13531</v>
      </c>
      <c r="F6747" s="7" t="s">
        <v>31</v>
      </c>
      <c r="G6747" s="8">
        <v>10</v>
      </c>
      <c r="H6747" s="9">
        <v>7.2971999999999995E-2</v>
      </c>
      <c r="I6747" s="10">
        <v>66323.350000000006</v>
      </c>
      <c r="J6747" s="11"/>
      <c r="K6747" s="7" t="s">
        <v>13223</v>
      </c>
      <c r="L6747" s="12">
        <v>30</v>
      </c>
      <c r="M6747" s="11"/>
      <c r="N6747" s="38">
        <f>I6747*(100-$B$4)*(100-$B$5)/10000</f>
        <v>66323.350000000006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13204</v>
      </c>
      <c r="D6748" s="7" t="s">
        <v>29</v>
      </c>
      <c r="E6748" s="7" t="s">
        <v>13531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13223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13204</v>
      </c>
      <c r="D6749" s="7" t="s">
        <v>29</v>
      </c>
      <c r="E6749" s="7" t="s">
        <v>13531</v>
      </c>
      <c r="F6749" s="7" t="s">
        <v>31</v>
      </c>
      <c r="G6749" s="8">
        <v>10</v>
      </c>
      <c r="H6749" s="9">
        <v>7.2971999999999995E-2</v>
      </c>
      <c r="I6749" s="10">
        <v>69861.8</v>
      </c>
      <c r="J6749" s="11"/>
      <c r="K6749" s="7" t="s">
        <v>13228</v>
      </c>
      <c r="L6749" s="12">
        <v>30</v>
      </c>
      <c r="M6749" s="11"/>
      <c r="N6749" s="38">
        <f>I6749*(100-$B$4)*(100-$B$5)/10000</f>
        <v>69861.8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13204</v>
      </c>
      <c r="D6750" s="7" t="s">
        <v>61</v>
      </c>
      <c r="E6750" s="7" t="s">
        <v>13531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13204</v>
      </c>
      <c r="D6751" s="7" t="s">
        <v>61</v>
      </c>
      <c r="E6751" s="7" t="s">
        <v>13531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13204</v>
      </c>
      <c r="D6752" s="7" t="s">
        <v>61</v>
      </c>
      <c r="E6752" s="7" t="s">
        <v>13531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13223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13204</v>
      </c>
      <c r="D6753" s="7" t="s">
        <v>61</v>
      </c>
      <c r="E6753" s="7" t="s">
        <v>13531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13223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13204</v>
      </c>
      <c r="D6754" s="7" t="s">
        <v>61</v>
      </c>
      <c r="E6754" s="7" t="s">
        <v>13531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13228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13552</v>
      </c>
      <c r="D6755" s="7" t="s">
        <v>13218</v>
      </c>
      <c r="E6755" s="7" t="s">
        <v>13553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13552</v>
      </c>
      <c r="D6756" s="7" t="s">
        <v>13218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13556</v>
      </c>
      <c r="B6757" s="7" t="s">
        <v>13557</v>
      </c>
      <c r="C6757" s="7" t="s">
        <v>13552</v>
      </c>
      <c r="D6757" s="7" t="s">
        <v>13218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13223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13558</v>
      </c>
      <c r="B6758" s="7" t="s">
        <v>13559</v>
      </c>
      <c r="C6758" s="7" t="s">
        <v>13552</v>
      </c>
      <c r="D6758" s="7" t="s">
        <v>13218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13223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13560</v>
      </c>
      <c r="B6759" s="7" t="s">
        <v>13561</v>
      </c>
      <c r="C6759" s="7" t="s">
        <v>13552</v>
      </c>
      <c r="D6759" s="7" t="s">
        <v>13218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13228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13562</v>
      </c>
      <c r="B6760" s="7" t="s">
        <v>13563</v>
      </c>
      <c r="C6760" s="7" t="s">
        <v>13552</v>
      </c>
      <c r="D6760" s="7" t="s">
        <v>29</v>
      </c>
      <c r="E6760" s="7" t="s">
        <v>13564</v>
      </c>
      <c r="F6760" s="7" t="s">
        <v>31</v>
      </c>
      <c r="G6760" s="8">
        <v>10</v>
      </c>
      <c r="H6760" s="9">
        <v>7.2971999999999995E-2</v>
      </c>
      <c r="I6760" s="10">
        <v>67878.850000000006</v>
      </c>
      <c r="J6760" s="11"/>
      <c r="K6760" s="7"/>
      <c r="L6760" s="12">
        <v>15</v>
      </c>
      <c r="M6760" s="11"/>
      <c r="N6760" s="38">
        <f>I6760*(100-$B$4)*(100-$B$5)/10000</f>
        <v>67878.850000000006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13552</v>
      </c>
      <c r="D6761" s="7" t="s">
        <v>29</v>
      </c>
      <c r="E6761" s="7" t="s">
        <v>13564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13552</v>
      </c>
      <c r="D6762" s="7" t="s">
        <v>29</v>
      </c>
      <c r="E6762" s="7" t="s">
        <v>13564</v>
      </c>
      <c r="F6762" s="7" t="s">
        <v>31</v>
      </c>
      <c r="G6762" s="8">
        <v>10</v>
      </c>
      <c r="H6762" s="9">
        <v>7.2971999999999995E-2</v>
      </c>
      <c r="I6762" s="10">
        <v>69571.16</v>
      </c>
      <c r="J6762" s="11"/>
      <c r="K6762" s="7" t="s">
        <v>13223</v>
      </c>
      <c r="L6762" s="12">
        <v>30</v>
      </c>
      <c r="M6762" s="11"/>
      <c r="N6762" s="38">
        <f>I6762*(100-$B$4)*(100-$B$5)/10000</f>
        <v>69571.16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13552</v>
      </c>
      <c r="D6763" s="7" t="s">
        <v>29</v>
      </c>
      <c r="E6763" s="7" t="s">
        <v>13564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13223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13552</v>
      </c>
      <c r="D6764" s="7" t="s">
        <v>29</v>
      </c>
      <c r="E6764" s="7" t="s">
        <v>13564</v>
      </c>
      <c r="F6764" s="7" t="s">
        <v>31</v>
      </c>
      <c r="G6764" s="8">
        <v>10</v>
      </c>
      <c r="H6764" s="9">
        <v>7.2971999999999995E-2</v>
      </c>
      <c r="I6764" s="10">
        <v>73109.62</v>
      </c>
      <c r="J6764" s="11"/>
      <c r="K6764" s="7" t="s">
        <v>13228</v>
      </c>
      <c r="L6764" s="12">
        <v>30</v>
      </c>
      <c r="M6764" s="11"/>
      <c r="N6764" s="38">
        <f>I6764*(100-$B$4)*(100-$B$5)/10000</f>
        <v>73109.62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13552</v>
      </c>
      <c r="D6765" s="7" t="s">
        <v>61</v>
      </c>
      <c r="E6765" s="7" t="s">
        <v>13564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13552</v>
      </c>
      <c r="D6766" s="7" t="s">
        <v>61</v>
      </c>
      <c r="E6766" s="7" t="s">
        <v>13564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13577</v>
      </c>
      <c r="B6767" s="7" t="s">
        <v>13578</v>
      </c>
      <c r="C6767" s="7" t="s">
        <v>13552</v>
      </c>
      <c r="D6767" s="7" t="s">
        <v>61</v>
      </c>
      <c r="E6767" s="7" t="s">
        <v>13564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13223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13579</v>
      </c>
      <c r="B6768" s="7" t="s">
        <v>13580</v>
      </c>
      <c r="C6768" s="7" t="s">
        <v>13552</v>
      </c>
      <c r="D6768" s="7" t="s">
        <v>61</v>
      </c>
      <c r="E6768" s="7" t="s">
        <v>13564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13223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13581</v>
      </c>
      <c r="B6769" s="7" t="s">
        <v>13582</v>
      </c>
      <c r="C6769" s="7" t="s">
        <v>13552</v>
      </c>
      <c r="D6769" s="7" t="s">
        <v>61</v>
      </c>
      <c r="E6769" s="7" t="s">
        <v>13564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13228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13583</v>
      </c>
      <c r="B6770" s="7" t="s">
        <v>13584</v>
      </c>
      <c r="C6770" s="7" t="s">
        <v>12451</v>
      </c>
      <c r="D6770" s="7" t="s">
        <v>13218</v>
      </c>
      <c r="E6770" s="7" t="s">
        <v>13585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13586</v>
      </c>
      <c r="B6771" s="7" t="s">
        <v>13587</v>
      </c>
      <c r="C6771" s="7" t="s">
        <v>12451</v>
      </c>
      <c r="D6771" s="7" t="s">
        <v>13218</v>
      </c>
      <c r="E6771" s="7" t="s">
        <v>13585</v>
      </c>
      <c r="F6771" s="7" t="s">
        <v>31</v>
      </c>
      <c r="G6771" s="8">
        <v>9.6999999999999993</v>
      </c>
      <c r="H6771" s="9">
        <v>6.6119999999999998E-2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13588</v>
      </c>
      <c r="B6772" s="7" t="s">
        <v>13589</v>
      </c>
      <c r="C6772" s="7" t="s">
        <v>12451</v>
      </c>
      <c r="D6772" s="7" t="s">
        <v>13218</v>
      </c>
      <c r="E6772" s="7" t="s">
        <v>13585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13223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13590</v>
      </c>
      <c r="B6773" s="7" t="s">
        <v>13591</v>
      </c>
      <c r="C6773" s="7" t="s">
        <v>12451</v>
      </c>
      <c r="D6773" s="7" t="s">
        <v>13218</v>
      </c>
      <c r="E6773" s="7" t="s">
        <v>13585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13223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13592</v>
      </c>
      <c r="B6774" s="7" t="s">
        <v>13593</v>
      </c>
      <c r="C6774" s="7" t="s">
        <v>12451</v>
      </c>
      <c r="D6774" s="7" t="s">
        <v>29</v>
      </c>
      <c r="E6774" s="7" t="s">
        <v>13594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12451</v>
      </c>
      <c r="D6775" s="7" t="s">
        <v>29</v>
      </c>
      <c r="E6775" s="7" t="s">
        <v>13594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12451</v>
      </c>
      <c r="D6776" s="7" t="s">
        <v>29</v>
      </c>
      <c r="E6776" s="7" t="s">
        <v>13594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13223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12451</v>
      </c>
      <c r="D6777" s="7" t="s">
        <v>29</v>
      </c>
      <c r="E6777" s="7" t="s">
        <v>13594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13223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12451</v>
      </c>
      <c r="D6778" s="7" t="s">
        <v>61</v>
      </c>
      <c r="E6778" s="7" t="s">
        <v>13594</v>
      </c>
      <c r="F6778" s="7" t="s">
        <v>31</v>
      </c>
      <c r="G6778" s="8">
        <v>10</v>
      </c>
      <c r="H6778" s="9">
        <v>7.2971999999999995E-2</v>
      </c>
      <c r="I6778" s="10">
        <v>71126.64</v>
      </c>
      <c r="J6778" s="11"/>
      <c r="K6778" s="7"/>
      <c r="L6778" s="12">
        <v>15</v>
      </c>
      <c r="M6778" s="11"/>
      <c r="N6778" s="38">
        <f>I6778*(100-$B$4)*(100-$B$5)/10000</f>
        <v>71126.64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13603</v>
      </c>
      <c r="B6779" s="7" t="s">
        <v>13604</v>
      </c>
      <c r="C6779" s="7" t="s">
        <v>12451</v>
      </c>
      <c r="D6779" s="7" t="s">
        <v>61</v>
      </c>
      <c r="E6779" s="7" t="s">
        <v>13594</v>
      </c>
      <c r="F6779" s="7" t="s">
        <v>31</v>
      </c>
      <c r="G6779" s="8">
        <v>10</v>
      </c>
      <c r="H6779" s="9">
        <v>7.2971999999999995E-2</v>
      </c>
      <c r="I6779" s="10">
        <v>71126.64</v>
      </c>
      <c r="J6779" s="11"/>
      <c r="K6779" s="7"/>
      <c r="L6779" s="12">
        <v>15</v>
      </c>
      <c r="M6779" s="11"/>
      <c r="N6779" s="38">
        <f>I6779*(100-$B$4)*(100-$B$5)/10000</f>
        <v>71126.64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12451</v>
      </c>
      <c r="D6780" s="7" t="s">
        <v>61</v>
      </c>
      <c r="E6780" s="7" t="s">
        <v>13594</v>
      </c>
      <c r="F6780" s="7" t="s">
        <v>31</v>
      </c>
      <c r="G6780" s="8">
        <v>10</v>
      </c>
      <c r="H6780" s="9">
        <v>7.2971999999999995E-2</v>
      </c>
      <c r="I6780" s="10">
        <v>72818.94</v>
      </c>
      <c r="J6780" s="11"/>
      <c r="K6780" s="7" t="s">
        <v>13223</v>
      </c>
      <c r="L6780" s="12">
        <v>30</v>
      </c>
      <c r="M6780" s="11"/>
      <c r="N6780" s="38">
        <f>I6780*(100-$B$4)*(100-$B$5)/10000</f>
        <v>72818.94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12451</v>
      </c>
      <c r="D6781" s="7" t="s">
        <v>61</v>
      </c>
      <c r="E6781" s="7" t="s">
        <v>13594</v>
      </c>
      <c r="F6781" s="7" t="s">
        <v>31</v>
      </c>
      <c r="G6781" s="8">
        <v>10</v>
      </c>
      <c r="H6781" s="9">
        <v>7.2971999999999995E-2</v>
      </c>
      <c r="I6781" s="10">
        <v>72818.94</v>
      </c>
      <c r="J6781" s="11"/>
      <c r="K6781" s="7" t="s">
        <v>13223</v>
      </c>
      <c r="L6781" s="12">
        <v>30</v>
      </c>
      <c r="M6781" s="11"/>
      <c r="N6781" s="38">
        <f>I6781*(100-$B$4)*(100-$B$5)/10000</f>
        <v>72818.94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13611</v>
      </c>
      <c r="D6782" s="7" t="s">
        <v>13218</v>
      </c>
      <c r="E6782" s="7" t="s">
        <v>13612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30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13613</v>
      </c>
      <c r="B6783" s="7" t="s">
        <v>13614</v>
      </c>
      <c r="C6783" s="7" t="s">
        <v>13611</v>
      </c>
      <c r="D6783" s="7" t="s">
        <v>13218</v>
      </c>
      <c r="E6783" s="7" t="s">
        <v>13612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30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13615</v>
      </c>
      <c r="B6784" s="7" t="s">
        <v>13616</v>
      </c>
      <c r="C6784" s="7" t="s">
        <v>13611</v>
      </c>
      <c r="D6784" s="7" t="s">
        <v>13218</v>
      </c>
      <c r="E6784" s="7" t="s">
        <v>13612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13223</v>
      </c>
      <c r="L6784" s="12">
        <v>30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13617</v>
      </c>
      <c r="B6785" s="7" t="s">
        <v>13618</v>
      </c>
      <c r="C6785" s="7" t="s">
        <v>13611</v>
      </c>
      <c r="D6785" s="7" t="s">
        <v>13218</v>
      </c>
      <c r="E6785" s="7" t="s">
        <v>13612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13223</v>
      </c>
      <c r="L6785" s="12">
        <v>30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13611</v>
      </c>
      <c r="D6786" s="7" t="s">
        <v>29</v>
      </c>
      <c r="E6786" s="7" t="s">
        <v>13621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13611</v>
      </c>
      <c r="D6787" s="7" t="s">
        <v>29</v>
      </c>
      <c r="E6787" s="7" t="s">
        <v>13621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13611</v>
      </c>
      <c r="D6788" s="7" t="s">
        <v>29</v>
      </c>
      <c r="E6788" s="7" t="s">
        <v>13621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13223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13611</v>
      </c>
      <c r="D6789" s="7" t="s">
        <v>29</v>
      </c>
      <c r="E6789" s="7" t="s">
        <v>13621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13223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13611</v>
      </c>
      <c r="D6790" s="7" t="s">
        <v>61</v>
      </c>
      <c r="E6790" s="7" t="s">
        <v>13621</v>
      </c>
      <c r="F6790" s="7" t="s">
        <v>31</v>
      </c>
      <c r="G6790" s="8">
        <v>10.82</v>
      </c>
      <c r="H6790" s="9">
        <v>4.9799999999999997E-2</v>
      </c>
      <c r="I6790" s="10">
        <v>85332.41</v>
      </c>
      <c r="J6790" s="11"/>
      <c r="K6790" s="7"/>
      <c r="L6790" s="12">
        <v>15</v>
      </c>
      <c r="M6790" s="11"/>
      <c r="N6790" s="38">
        <f>I6790*(100-$B$4)*(100-$B$5)/10000</f>
        <v>85332.41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13611</v>
      </c>
      <c r="D6791" s="7" t="s">
        <v>61</v>
      </c>
      <c r="E6791" s="7" t="s">
        <v>13621</v>
      </c>
      <c r="F6791" s="7" t="s">
        <v>31</v>
      </c>
      <c r="G6791" s="8">
        <v>10.82</v>
      </c>
      <c r="H6791" s="9">
        <v>4.9799999999999997E-2</v>
      </c>
      <c r="I6791" s="10">
        <v>85332.41</v>
      </c>
      <c r="J6791" s="11"/>
      <c r="K6791" s="7"/>
      <c r="L6791" s="12">
        <v>15</v>
      </c>
      <c r="M6791" s="11"/>
      <c r="N6791" s="38">
        <f>I6791*(100-$B$4)*(100-$B$5)/10000</f>
        <v>85332.41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13611</v>
      </c>
      <c r="D6792" s="7" t="s">
        <v>61</v>
      </c>
      <c r="E6792" s="7" t="s">
        <v>13621</v>
      </c>
      <c r="F6792" s="7" t="s">
        <v>31</v>
      </c>
      <c r="G6792" s="8">
        <v>10.82</v>
      </c>
      <c r="H6792" s="9">
        <v>4.9799999999999997E-2</v>
      </c>
      <c r="I6792" s="10">
        <v>87024.73</v>
      </c>
      <c r="J6792" s="11"/>
      <c r="K6792" s="7" t="s">
        <v>13223</v>
      </c>
      <c r="L6792" s="12">
        <v>35</v>
      </c>
      <c r="M6792" s="11"/>
      <c r="N6792" s="38">
        <f>I6792*(100-$B$4)*(100-$B$5)/10000</f>
        <v>87024.73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13611</v>
      </c>
      <c r="D6793" s="7" t="s">
        <v>61</v>
      </c>
      <c r="E6793" s="7" t="s">
        <v>13621</v>
      </c>
      <c r="F6793" s="7" t="s">
        <v>31</v>
      </c>
      <c r="G6793" s="8">
        <v>10.82</v>
      </c>
      <c r="H6793" s="9">
        <v>4.9799999999999997E-2</v>
      </c>
      <c r="I6793" s="10">
        <v>87024.73</v>
      </c>
      <c r="J6793" s="11"/>
      <c r="K6793" s="7" t="s">
        <v>13223</v>
      </c>
      <c r="L6793" s="12">
        <v>35</v>
      </c>
      <c r="M6793" s="11"/>
      <c r="N6793" s="38">
        <f>I6793*(100-$B$4)*(100-$B$5)/10000</f>
        <v>87024.73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11.1" customHeight="1" outlineLevel="4" x14ac:dyDescent="0.2">
      <c r="A6794" s="30" t="s">
        <v>13636</v>
      </c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7"/>
      <c r="O6794" s="37"/>
      <c r="P6794" s="37"/>
      <c r="Q6794" s="37"/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13218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23603.31</v>
      </c>
      <c r="J6795" s="11"/>
      <c r="K6795" s="7"/>
      <c r="L6795" s="12">
        <v>30</v>
      </c>
      <c r="M6795" s="11"/>
      <c r="N6795" s="38">
        <f>I6795*(100-$B$4)*(100-$B$5)/10000</f>
        <v>23603.31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13218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23603.31</v>
      </c>
      <c r="J6796" s="11"/>
      <c r="K6796" s="7"/>
      <c r="L6796" s="12">
        <v>30</v>
      </c>
      <c r="M6796" s="11"/>
      <c r="N6796" s="38">
        <f>I6796*(100-$B$4)*(100-$B$5)/10000</f>
        <v>23603.31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13218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25295.61</v>
      </c>
      <c r="J6797" s="11"/>
      <c r="K6797" s="7" t="s">
        <v>13223</v>
      </c>
      <c r="L6797" s="12">
        <v>30</v>
      </c>
      <c r="M6797" s="11"/>
      <c r="N6797" s="38">
        <f>I6797*(100-$B$4)*(100-$B$5)/10000</f>
        <v>25295.61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13218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25295.61</v>
      </c>
      <c r="J6798" s="11"/>
      <c r="K6798" s="7" t="s">
        <v>13223</v>
      </c>
      <c r="L6798" s="12">
        <v>30</v>
      </c>
      <c r="M6798" s="11"/>
      <c r="N6798" s="38">
        <f>I6798*(100-$B$4)*(100-$B$5)/10000</f>
        <v>25295.61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13218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26372.57</v>
      </c>
      <c r="J6799" s="11"/>
      <c r="K6799" s="7" t="s">
        <v>13228</v>
      </c>
      <c r="L6799" s="12">
        <v>30</v>
      </c>
      <c r="M6799" s="11"/>
      <c r="N6799" s="38">
        <f>I6799*(100-$B$4)*(100-$B$5)/10000</f>
        <v>26372.57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13218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26372.57</v>
      </c>
      <c r="J6800" s="11"/>
      <c r="K6800" s="7" t="s">
        <v>13228</v>
      </c>
      <c r="L6800" s="12">
        <v>30</v>
      </c>
      <c r="M6800" s="11"/>
      <c r="N6800" s="38">
        <f>I6800*(100-$B$4)*(100-$B$5)/10000</f>
        <v>26372.57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643</v>
      </c>
      <c r="F6801" s="7" t="s">
        <v>31</v>
      </c>
      <c r="G6801" s="8">
        <v>5.35</v>
      </c>
      <c r="H6801" s="9">
        <v>3.9548E-2</v>
      </c>
      <c r="I6801" s="10">
        <v>23603.31</v>
      </c>
      <c r="J6801" s="11"/>
      <c r="K6801" s="7"/>
      <c r="L6801" s="12">
        <v>30</v>
      </c>
      <c r="M6801" s="11"/>
      <c r="N6801" s="38">
        <f>I6801*(100-$B$4)*(100-$B$5)/10000</f>
        <v>23603.31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643</v>
      </c>
      <c r="F6802" s="7" t="s">
        <v>31</v>
      </c>
      <c r="G6802" s="8">
        <v>5.5750000000000002</v>
      </c>
      <c r="H6802" s="9">
        <v>3.9548E-2</v>
      </c>
      <c r="I6802" s="10">
        <v>23603.31</v>
      </c>
      <c r="J6802" s="11"/>
      <c r="K6802" s="7"/>
      <c r="L6802" s="12">
        <v>30</v>
      </c>
      <c r="M6802" s="11"/>
      <c r="N6802" s="38">
        <f>I6802*(100-$B$4)*(100-$B$5)/10000</f>
        <v>23603.31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29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25295.61</v>
      </c>
      <c r="J6803" s="11"/>
      <c r="K6803" s="7" t="s">
        <v>13223</v>
      </c>
      <c r="L6803" s="12">
        <v>30</v>
      </c>
      <c r="M6803" s="11"/>
      <c r="N6803" s="38">
        <f>I6803*(100-$B$4)*(100-$B$5)/10000</f>
        <v>25295.61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29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25295.61</v>
      </c>
      <c r="J6804" s="11"/>
      <c r="K6804" s="7" t="s">
        <v>13223</v>
      </c>
      <c r="L6804" s="12">
        <v>30</v>
      </c>
      <c r="M6804" s="11"/>
      <c r="N6804" s="38">
        <f>I6804*(100-$B$4)*(100-$B$5)/10000</f>
        <v>25295.61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29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26372.57</v>
      </c>
      <c r="J6805" s="11"/>
      <c r="K6805" s="7" t="s">
        <v>13228</v>
      </c>
      <c r="L6805" s="12">
        <v>30</v>
      </c>
      <c r="M6805" s="11"/>
      <c r="N6805" s="38">
        <f>I6805*(100-$B$4)*(100-$B$5)/10000</f>
        <v>26372.57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29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26372.57</v>
      </c>
      <c r="J6806" s="11"/>
      <c r="K6806" s="7" t="s">
        <v>13228</v>
      </c>
      <c r="L6806" s="12">
        <v>30</v>
      </c>
      <c r="M6806" s="11"/>
      <c r="N6806" s="38">
        <f>I6806*(100-$B$4)*(100-$B$5)/10000</f>
        <v>26372.57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643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643</v>
      </c>
      <c r="F6808" s="7" t="s">
        <v>31</v>
      </c>
      <c r="G6808" s="8">
        <v>5.35</v>
      </c>
      <c r="H6808" s="9">
        <v>3.9548E-2</v>
      </c>
      <c r="I6808" s="10">
        <v>23603.31</v>
      </c>
      <c r="J6808" s="11"/>
      <c r="K6808" s="7"/>
      <c r="L6808" s="12">
        <v>30</v>
      </c>
      <c r="M6808" s="11"/>
      <c r="N6808" s="38">
        <f>I6808*(100-$B$4)*(100-$B$5)/10000</f>
        <v>23603.31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61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13223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61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25295.61</v>
      </c>
      <c r="J6810" s="11"/>
      <c r="K6810" s="7" t="s">
        <v>13223</v>
      </c>
      <c r="L6810" s="12">
        <v>30</v>
      </c>
      <c r="M6810" s="11"/>
      <c r="N6810" s="38">
        <f>I6810*(100-$B$4)*(100-$B$5)/10000</f>
        <v>25295.61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61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13228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61</v>
      </c>
      <c r="E6812" s="7" t="s">
        <v>40</v>
      </c>
      <c r="F6812" s="7" t="s">
        <v>31</v>
      </c>
      <c r="G6812" s="8">
        <v>5.35</v>
      </c>
      <c r="H6812" s="9">
        <v>3.9548E-2</v>
      </c>
      <c r="I6812" s="10">
        <v>26372.57</v>
      </c>
      <c r="J6812" s="11"/>
      <c r="K6812" s="7" t="s">
        <v>13228</v>
      </c>
      <c r="L6812" s="12">
        <v>30</v>
      </c>
      <c r="M6812" s="11"/>
      <c r="N6812" s="38">
        <f>I6812*(100-$B$4)*(100-$B$5)/10000</f>
        <v>26372.57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13218</v>
      </c>
      <c r="E6813" s="7" t="s">
        <v>7879</v>
      </c>
      <c r="F6813" s="7" t="s">
        <v>31</v>
      </c>
      <c r="G6813" s="8">
        <v>5.35</v>
      </c>
      <c r="H6813" s="9">
        <v>3.9548E-2</v>
      </c>
      <c r="I6813" s="10">
        <v>24714.09</v>
      </c>
      <c r="J6813" s="11"/>
      <c r="K6813" s="7"/>
      <c r="L6813" s="12">
        <v>30</v>
      </c>
      <c r="M6813" s="11"/>
      <c r="N6813" s="38">
        <f>I6813*(100-$B$4)*(100-$B$5)/10000</f>
        <v>24714.09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13218</v>
      </c>
      <c r="E6814" s="7" t="s">
        <v>7879</v>
      </c>
      <c r="F6814" s="7" t="s">
        <v>31</v>
      </c>
      <c r="G6814" s="8">
        <v>5.35</v>
      </c>
      <c r="H6814" s="9">
        <v>3.9548E-2</v>
      </c>
      <c r="I6814" s="10">
        <v>24714.09</v>
      </c>
      <c r="J6814" s="11"/>
      <c r="K6814" s="7"/>
      <c r="L6814" s="12">
        <v>30</v>
      </c>
      <c r="M6814" s="11"/>
      <c r="N6814" s="38">
        <f>I6814*(100-$B$4)*(100-$B$5)/10000</f>
        <v>24714.09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13218</v>
      </c>
      <c r="E6815" s="7" t="s">
        <v>7879</v>
      </c>
      <c r="F6815" s="7" t="s">
        <v>31</v>
      </c>
      <c r="G6815" s="8">
        <v>5.35</v>
      </c>
      <c r="H6815" s="9">
        <v>3.9548E-2</v>
      </c>
      <c r="I6815" s="10">
        <v>26406.38</v>
      </c>
      <c r="J6815" s="11"/>
      <c r="K6815" s="7" t="s">
        <v>13223</v>
      </c>
      <c r="L6815" s="12">
        <v>30</v>
      </c>
      <c r="M6815" s="11"/>
      <c r="N6815" s="38">
        <f>I6815*(100-$B$4)*(100-$B$5)/10000</f>
        <v>26406.38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13218</v>
      </c>
      <c r="E6816" s="7" t="s">
        <v>7879</v>
      </c>
      <c r="F6816" s="7" t="s">
        <v>31</v>
      </c>
      <c r="G6816" s="8">
        <v>5.35</v>
      </c>
      <c r="H6816" s="9">
        <v>3.9548E-2</v>
      </c>
      <c r="I6816" s="10">
        <v>26406.38</v>
      </c>
      <c r="J6816" s="11"/>
      <c r="K6816" s="7" t="s">
        <v>13223</v>
      </c>
      <c r="L6816" s="12">
        <v>30</v>
      </c>
      <c r="M6816" s="11"/>
      <c r="N6816" s="38">
        <f>I6816*(100-$B$4)*(100-$B$5)/10000</f>
        <v>26406.38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13218</v>
      </c>
      <c r="E6817" s="7" t="s">
        <v>7879</v>
      </c>
      <c r="F6817" s="7" t="s">
        <v>31</v>
      </c>
      <c r="G6817" s="8">
        <v>5.35</v>
      </c>
      <c r="H6817" s="9">
        <v>3.9548E-2</v>
      </c>
      <c r="I6817" s="10">
        <v>27483.32</v>
      </c>
      <c r="J6817" s="11"/>
      <c r="K6817" s="7" t="s">
        <v>13228</v>
      </c>
      <c r="L6817" s="12">
        <v>30</v>
      </c>
      <c r="M6817" s="11"/>
      <c r="N6817" s="38">
        <f>I6817*(100-$B$4)*(100-$B$5)/10000</f>
        <v>27483.32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13218</v>
      </c>
      <c r="E6818" s="7" t="s">
        <v>7879</v>
      </c>
      <c r="F6818" s="7" t="s">
        <v>31</v>
      </c>
      <c r="G6818" s="8">
        <v>5.35</v>
      </c>
      <c r="H6818" s="9">
        <v>3.9548E-2</v>
      </c>
      <c r="I6818" s="10">
        <v>27483.32</v>
      </c>
      <c r="J6818" s="11"/>
      <c r="K6818" s="7" t="s">
        <v>13228</v>
      </c>
      <c r="L6818" s="12">
        <v>30</v>
      </c>
      <c r="M6818" s="11"/>
      <c r="N6818" s="38">
        <f>I6818*(100-$B$4)*(100-$B$5)/10000</f>
        <v>27483.32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24714.09</v>
      </c>
      <c r="J6819" s="11"/>
      <c r="K6819" s="7"/>
      <c r="L6819" s="12">
        <v>30</v>
      </c>
      <c r="M6819" s="11"/>
      <c r="N6819" s="38">
        <f>I6819*(100-$B$4)*(100-$B$5)/10000</f>
        <v>24714.09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24714.09</v>
      </c>
      <c r="J6820" s="11"/>
      <c r="K6820" s="7"/>
      <c r="L6820" s="12">
        <v>30</v>
      </c>
      <c r="M6820" s="11"/>
      <c r="N6820" s="38">
        <f>I6820*(100-$B$4)*(100-$B$5)/10000</f>
        <v>24714.09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29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26406.38</v>
      </c>
      <c r="J6821" s="11"/>
      <c r="K6821" s="7" t="s">
        <v>13223</v>
      </c>
      <c r="L6821" s="12">
        <v>30</v>
      </c>
      <c r="M6821" s="11"/>
      <c r="N6821" s="38">
        <f>I6821*(100-$B$4)*(100-$B$5)/10000</f>
        <v>26406.38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29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26406.38</v>
      </c>
      <c r="J6822" s="11"/>
      <c r="K6822" s="7" t="s">
        <v>13223</v>
      </c>
      <c r="L6822" s="12">
        <v>30</v>
      </c>
      <c r="M6822" s="11"/>
      <c r="N6822" s="38">
        <f>I6822*(100-$B$4)*(100-$B$5)/10000</f>
        <v>26406.38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29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27483.32</v>
      </c>
      <c r="J6823" s="11"/>
      <c r="K6823" s="7" t="s">
        <v>13228</v>
      </c>
      <c r="L6823" s="12">
        <v>30</v>
      </c>
      <c r="M6823" s="11"/>
      <c r="N6823" s="38">
        <f>I6823*(100-$B$4)*(100-$B$5)/10000</f>
        <v>27483.32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29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27483.32</v>
      </c>
      <c r="J6824" s="11"/>
      <c r="K6824" s="7" t="s">
        <v>13228</v>
      </c>
      <c r="L6824" s="12">
        <v>30</v>
      </c>
      <c r="M6824" s="11"/>
      <c r="N6824" s="38">
        <f>I6824*(100-$B$4)*(100-$B$5)/10000</f>
        <v>27483.32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24714.09</v>
      </c>
      <c r="J6826" s="11"/>
      <c r="K6826" s="7"/>
      <c r="L6826" s="12">
        <v>30</v>
      </c>
      <c r="M6826" s="11"/>
      <c r="N6826" s="38">
        <f>I6826*(100-$B$4)*(100-$B$5)/10000</f>
        <v>24714.09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61</v>
      </c>
      <c r="E6827" s="7" t="s">
        <v>1432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13223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61</v>
      </c>
      <c r="E6828" s="7" t="s">
        <v>1432</v>
      </c>
      <c r="F6828" s="7" t="s">
        <v>31</v>
      </c>
      <c r="G6828" s="8">
        <v>5.35</v>
      </c>
      <c r="H6828" s="9">
        <v>3.9548E-2</v>
      </c>
      <c r="I6828" s="10">
        <v>26406.38</v>
      </c>
      <c r="J6828" s="11"/>
      <c r="K6828" s="7" t="s">
        <v>13223</v>
      </c>
      <c r="L6828" s="12">
        <v>30</v>
      </c>
      <c r="M6828" s="11"/>
      <c r="N6828" s="38">
        <f>I6828*(100-$B$4)*(100-$B$5)/10000</f>
        <v>26406.38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61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13228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61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27483.32</v>
      </c>
      <c r="J6830" s="11"/>
      <c r="K6830" s="7" t="s">
        <v>13228</v>
      </c>
      <c r="L6830" s="12">
        <v>30</v>
      </c>
      <c r="M6830" s="11"/>
      <c r="N6830" s="38">
        <f>I6830*(100-$B$4)*(100-$B$5)/10000</f>
        <v>27483.32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13218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32153.16</v>
      </c>
      <c r="J6831" s="11"/>
      <c r="K6831" s="7"/>
      <c r="L6831" s="12">
        <v>15</v>
      </c>
      <c r="M6831" s="11"/>
      <c r="N6831" s="38">
        <f>I6831*(100-$B$4)*(100-$B$5)/10000</f>
        <v>32153.16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13218</v>
      </c>
      <c r="E6832" s="7" t="s">
        <v>8774</v>
      </c>
      <c r="F6832" s="7" t="s">
        <v>31</v>
      </c>
      <c r="G6832" s="8">
        <v>5.35</v>
      </c>
      <c r="H6832" s="9">
        <v>3.9548E-2</v>
      </c>
      <c r="I6832" s="10">
        <v>26102.51</v>
      </c>
      <c r="J6832" s="11"/>
      <c r="K6832" s="7"/>
      <c r="L6832" s="12">
        <v>30</v>
      </c>
      <c r="M6832" s="11"/>
      <c r="N6832" s="38">
        <f>I6832*(100-$B$4)*(100-$B$5)/10000</f>
        <v>26102.51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2064</v>
      </c>
      <c r="D6833" s="7" t="s">
        <v>13218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32153.16</v>
      </c>
      <c r="J6833" s="11"/>
      <c r="K6833" s="7"/>
      <c r="L6833" s="12">
        <v>15</v>
      </c>
      <c r="M6833" s="11"/>
      <c r="N6833" s="38">
        <f>I6833*(100-$B$4)*(100-$B$5)/10000</f>
        <v>32153.16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2064</v>
      </c>
      <c r="D6834" s="7" t="s">
        <v>13218</v>
      </c>
      <c r="E6834" s="7" t="s">
        <v>8774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2064</v>
      </c>
      <c r="D6835" s="7" t="s">
        <v>13218</v>
      </c>
      <c r="E6835" s="7" t="s">
        <v>8774</v>
      </c>
      <c r="F6835" s="7" t="s">
        <v>31</v>
      </c>
      <c r="G6835" s="8">
        <v>5.35</v>
      </c>
      <c r="H6835" s="9">
        <v>3.9548E-2</v>
      </c>
      <c r="I6835" s="10">
        <v>27794.799999999999</v>
      </c>
      <c r="J6835" s="11"/>
      <c r="K6835" s="7" t="s">
        <v>13223</v>
      </c>
      <c r="L6835" s="12">
        <v>30</v>
      </c>
      <c r="M6835" s="11"/>
      <c r="N6835" s="38">
        <f>I6835*(100-$B$4)*(100-$B$5)/10000</f>
        <v>27794.799999999999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13718</v>
      </c>
      <c r="C6836" s="7" t="s">
        <v>2064</v>
      </c>
      <c r="D6836" s="7" t="s">
        <v>13218</v>
      </c>
      <c r="E6836" s="7" t="s">
        <v>352</v>
      </c>
      <c r="F6836" s="7" t="s">
        <v>31</v>
      </c>
      <c r="G6836" s="8">
        <v>5.83</v>
      </c>
      <c r="H6836" s="9">
        <v>3.4299999999999997E-2</v>
      </c>
      <c r="I6836" s="10">
        <v>33845.440000000002</v>
      </c>
      <c r="J6836" s="11"/>
      <c r="K6836" s="7" t="s">
        <v>13223</v>
      </c>
      <c r="L6836" s="12">
        <v>30</v>
      </c>
      <c r="M6836" s="11"/>
      <c r="N6836" s="38">
        <f>I6836*(100-$B$4)*(100-$B$5)/10000</f>
        <v>33845.440000000002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13720</v>
      </c>
      <c r="B6837" s="7" t="s">
        <v>13721</v>
      </c>
      <c r="C6837" s="7" t="s">
        <v>2064</v>
      </c>
      <c r="D6837" s="7" t="s">
        <v>13218</v>
      </c>
      <c r="E6837" s="7" t="s">
        <v>8774</v>
      </c>
      <c r="F6837" s="7" t="s">
        <v>31</v>
      </c>
      <c r="G6837" s="8">
        <v>5.35</v>
      </c>
      <c r="H6837" s="9">
        <v>3.9548E-2</v>
      </c>
      <c r="I6837" s="10">
        <v>27794.799999999999</v>
      </c>
      <c r="J6837" s="11"/>
      <c r="K6837" s="7" t="s">
        <v>13223</v>
      </c>
      <c r="L6837" s="12">
        <v>30</v>
      </c>
      <c r="M6837" s="11"/>
      <c r="N6837" s="38">
        <f>I6837*(100-$B$4)*(100-$B$5)/10000</f>
        <v>27794.799999999999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13722</v>
      </c>
      <c r="B6838" s="7" t="s">
        <v>13721</v>
      </c>
      <c r="C6838" s="7" t="s">
        <v>2064</v>
      </c>
      <c r="D6838" s="7" t="s">
        <v>13218</v>
      </c>
      <c r="E6838" s="7" t="s">
        <v>352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13223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13218</v>
      </c>
      <c r="E6839" s="7" t="s">
        <v>8774</v>
      </c>
      <c r="F6839" s="7" t="s">
        <v>31</v>
      </c>
      <c r="G6839" s="8">
        <v>5.35</v>
      </c>
      <c r="H6839" s="9">
        <v>3.9548E-2</v>
      </c>
      <c r="I6839" s="10">
        <v>28871.75</v>
      </c>
      <c r="J6839" s="11"/>
      <c r="K6839" s="7" t="s">
        <v>13228</v>
      </c>
      <c r="L6839" s="12">
        <v>30</v>
      </c>
      <c r="M6839" s="11"/>
      <c r="N6839" s="38">
        <f>I6839*(100-$B$4)*(100-$B$5)/10000</f>
        <v>28871.75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13725</v>
      </c>
      <c r="B6840" s="7" t="s">
        <v>13726</v>
      </c>
      <c r="C6840" s="7" t="s">
        <v>2064</v>
      </c>
      <c r="D6840" s="7" t="s">
        <v>13218</v>
      </c>
      <c r="E6840" s="7" t="s">
        <v>8774</v>
      </c>
      <c r="F6840" s="7" t="s">
        <v>31</v>
      </c>
      <c r="G6840" s="8">
        <v>5.35</v>
      </c>
      <c r="H6840" s="9">
        <v>3.9548E-2</v>
      </c>
      <c r="I6840" s="10">
        <v>28871.75</v>
      </c>
      <c r="J6840" s="11"/>
      <c r="K6840" s="7" t="s">
        <v>13228</v>
      </c>
      <c r="L6840" s="12">
        <v>30</v>
      </c>
      <c r="M6840" s="11"/>
      <c r="N6840" s="38">
        <f>I6840*(100-$B$4)*(100-$B$5)/10000</f>
        <v>28871.75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13727</v>
      </c>
      <c r="B6841" s="7" t="s">
        <v>13726</v>
      </c>
      <c r="C6841" s="7" t="s">
        <v>2064</v>
      </c>
      <c r="D6841" s="7" t="s">
        <v>13218</v>
      </c>
      <c r="E6841" s="7" t="s">
        <v>352</v>
      </c>
      <c r="F6841" s="7" t="s">
        <v>31</v>
      </c>
      <c r="G6841" s="8">
        <v>5.83</v>
      </c>
      <c r="H6841" s="9">
        <v>3.4299999999999997E-2</v>
      </c>
      <c r="I6841" s="10">
        <v>34670.269999999997</v>
      </c>
      <c r="J6841" s="11"/>
      <c r="K6841" s="7" t="s">
        <v>13228</v>
      </c>
      <c r="L6841" s="12">
        <v>30</v>
      </c>
      <c r="M6841" s="11"/>
      <c r="N6841" s="38">
        <f>I6841*(100-$B$4)*(100-$B$5)/10000</f>
        <v>34670.269999999997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7931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13735</v>
      </c>
      <c r="C6845" s="7" t="s">
        <v>2064</v>
      </c>
      <c r="D6845" s="7" t="s">
        <v>29</v>
      </c>
      <c r="E6845" s="7" t="s">
        <v>7931</v>
      </c>
      <c r="F6845" s="7" t="s">
        <v>31</v>
      </c>
      <c r="G6845" s="8">
        <v>5.83</v>
      </c>
      <c r="H6845" s="9">
        <v>3.4304000000000001E-2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47.1" customHeight="1" outlineLevel="5" x14ac:dyDescent="0.2">
      <c r="A6846" s="6" t="s">
        <v>13736</v>
      </c>
      <c r="B6846" s="7" t="s">
        <v>13737</v>
      </c>
      <c r="C6846" s="7" t="s">
        <v>2064</v>
      </c>
      <c r="D6846" s="7" t="s">
        <v>29</v>
      </c>
      <c r="E6846" s="7" t="s">
        <v>7931</v>
      </c>
      <c r="F6846" s="7" t="s">
        <v>31</v>
      </c>
      <c r="G6846" s="8">
        <v>5.83</v>
      </c>
      <c r="H6846" s="9">
        <v>3.4299999999999997E-2</v>
      </c>
      <c r="I6846" s="10">
        <v>42500.65</v>
      </c>
      <c r="J6846" s="11"/>
      <c r="K6846" s="7" t="s">
        <v>705</v>
      </c>
      <c r="L6846" s="12">
        <v>30</v>
      </c>
      <c r="M6846" s="11"/>
      <c r="N6846" s="38">
        <f>I6846*(100-$B$4)*(100-$B$5)/10000</f>
        <v>42500.65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13738</v>
      </c>
      <c r="B6847" s="7" t="s">
        <v>13739</v>
      </c>
      <c r="C6847" s="7" t="s">
        <v>2064</v>
      </c>
      <c r="D6847" s="7" t="s">
        <v>29</v>
      </c>
      <c r="E6847" s="7" t="s">
        <v>7931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13223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13740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13223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13741</v>
      </c>
      <c r="B6849" s="7" t="s">
        <v>13742</v>
      </c>
      <c r="C6849" s="7" t="s">
        <v>2064</v>
      </c>
      <c r="D6849" s="7" t="s">
        <v>29</v>
      </c>
      <c r="E6849" s="7" t="s">
        <v>7931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13223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13743</v>
      </c>
      <c r="B6850" s="7" t="s">
        <v>13742</v>
      </c>
      <c r="C6850" s="7" t="s">
        <v>2064</v>
      </c>
      <c r="D6850" s="7" t="s">
        <v>29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13223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13744</v>
      </c>
      <c r="B6851" s="7" t="s">
        <v>13745</v>
      </c>
      <c r="C6851" s="7" t="s">
        <v>2064</v>
      </c>
      <c r="D6851" s="7" t="s">
        <v>29</v>
      </c>
      <c r="E6851" s="7" t="s">
        <v>7931</v>
      </c>
      <c r="F6851" s="7" t="s">
        <v>31</v>
      </c>
      <c r="G6851" s="8">
        <v>5.83</v>
      </c>
      <c r="H6851" s="9">
        <v>3.4299999999999997E-2</v>
      </c>
      <c r="I6851" s="10">
        <v>34922.370000000003</v>
      </c>
      <c r="J6851" s="11"/>
      <c r="K6851" s="7" t="s">
        <v>13228</v>
      </c>
      <c r="L6851" s="12">
        <v>30</v>
      </c>
      <c r="M6851" s="11"/>
      <c r="N6851" s="38">
        <f>I6851*(100-$B$4)*(100-$B$5)/10000</f>
        <v>34922.370000000003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13746</v>
      </c>
      <c r="B6852" s="7" t="s">
        <v>13747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13228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13748</v>
      </c>
      <c r="B6853" s="7" t="s">
        <v>13745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13228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7931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13754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13755</v>
      </c>
      <c r="B6857" s="7" t="s">
        <v>13756</v>
      </c>
      <c r="C6857" s="7" t="s">
        <v>2064</v>
      </c>
      <c r="D6857" s="7" t="s">
        <v>61</v>
      </c>
      <c r="E6857" s="7" t="s">
        <v>7931</v>
      </c>
      <c r="F6857" s="7" t="s">
        <v>31</v>
      </c>
      <c r="G6857" s="8">
        <v>5.83</v>
      </c>
      <c r="H6857" s="9">
        <v>3.4299999999999997E-2</v>
      </c>
      <c r="I6857" s="10">
        <v>32153.16</v>
      </c>
      <c r="J6857" s="11"/>
      <c r="K6857" s="7"/>
      <c r="L6857" s="12">
        <v>15</v>
      </c>
      <c r="M6857" s="11"/>
      <c r="N6857" s="38">
        <f>I6857*(100-$B$4)*(100-$B$5)/10000</f>
        <v>32153.16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13757</v>
      </c>
      <c r="B6858" s="7" t="s">
        <v>13758</v>
      </c>
      <c r="C6858" s="7" t="s">
        <v>2064</v>
      </c>
      <c r="D6858" s="7" t="s">
        <v>61</v>
      </c>
      <c r="E6858" s="7" t="s">
        <v>7931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13223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13759</v>
      </c>
      <c r="B6859" s="7" t="s">
        <v>13760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13223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13761</v>
      </c>
      <c r="B6860" s="7" t="s">
        <v>13758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13223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13762</v>
      </c>
      <c r="B6861" s="7" t="s">
        <v>13760</v>
      </c>
      <c r="C6861" s="7" t="s">
        <v>2064</v>
      </c>
      <c r="D6861" s="7" t="s">
        <v>61</v>
      </c>
      <c r="E6861" s="7" t="s">
        <v>7931</v>
      </c>
      <c r="F6861" s="7" t="s">
        <v>31</v>
      </c>
      <c r="G6861" s="8">
        <v>5.83</v>
      </c>
      <c r="H6861" s="9">
        <v>3.4299999999999997E-2</v>
      </c>
      <c r="I6861" s="10">
        <v>33593.339999999997</v>
      </c>
      <c r="J6861" s="11"/>
      <c r="K6861" s="7" t="s">
        <v>13223</v>
      </c>
      <c r="L6861" s="12">
        <v>30</v>
      </c>
      <c r="M6861" s="11"/>
      <c r="N6861" s="38">
        <f>I6861*(100-$B$4)*(100-$B$5)/10000</f>
        <v>33593.339999999997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2064</v>
      </c>
      <c r="D6862" s="7" t="s">
        <v>61</v>
      </c>
      <c r="E6862" s="7" t="s">
        <v>7931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13228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2064</v>
      </c>
      <c r="D6863" s="7" t="s">
        <v>61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13228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13764</v>
      </c>
      <c r="C6864" s="7" t="s">
        <v>2064</v>
      </c>
      <c r="D6864" s="7" t="s">
        <v>61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29123.85</v>
      </c>
      <c r="J6864" s="11"/>
      <c r="K6864" s="7" t="s">
        <v>13228</v>
      </c>
      <c r="L6864" s="12">
        <v>30</v>
      </c>
      <c r="M6864" s="11"/>
      <c r="N6864" s="38">
        <f>I6864*(100-$B$4)*(100-$B$5)/10000</f>
        <v>29123.85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13218</v>
      </c>
      <c r="E6865" s="7" t="s">
        <v>13350</v>
      </c>
      <c r="F6865" s="7" t="s">
        <v>31</v>
      </c>
      <c r="G6865" s="8">
        <v>5.35</v>
      </c>
      <c r="H6865" s="9">
        <v>3.9548E-2</v>
      </c>
      <c r="I6865" s="10">
        <v>33322.35</v>
      </c>
      <c r="J6865" s="11"/>
      <c r="K6865" s="7"/>
      <c r="L6865" s="12">
        <v>30</v>
      </c>
      <c r="M6865" s="11"/>
      <c r="N6865" s="38">
        <f>I6865*(100-$B$4)*(100-$B$5)/10000</f>
        <v>33322.35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13218</v>
      </c>
      <c r="E6866" s="7" t="s">
        <v>13350</v>
      </c>
      <c r="F6866" s="7" t="s">
        <v>31</v>
      </c>
      <c r="G6866" s="8">
        <v>5.35</v>
      </c>
      <c r="H6866" s="9">
        <v>3.9548E-2</v>
      </c>
      <c r="I6866" s="10">
        <v>33322.35</v>
      </c>
      <c r="J6866" s="11"/>
      <c r="K6866" s="7"/>
      <c r="L6866" s="12">
        <v>30</v>
      </c>
      <c r="M6866" s="11"/>
      <c r="N6866" s="38">
        <f>I6866*(100-$B$4)*(100-$B$5)/10000</f>
        <v>33322.35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13218</v>
      </c>
      <c r="E6867" s="7" t="s">
        <v>13350</v>
      </c>
      <c r="F6867" s="7" t="s">
        <v>31</v>
      </c>
      <c r="G6867" s="8">
        <v>5.35</v>
      </c>
      <c r="H6867" s="9">
        <v>3.9548E-2</v>
      </c>
      <c r="I6867" s="10">
        <v>35014.65</v>
      </c>
      <c r="J6867" s="11"/>
      <c r="K6867" s="7" t="s">
        <v>13223</v>
      </c>
      <c r="L6867" s="12">
        <v>30</v>
      </c>
      <c r="M6867" s="11"/>
      <c r="N6867" s="38">
        <f>I6867*(100-$B$4)*(100-$B$5)/10000</f>
        <v>35014.65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13218</v>
      </c>
      <c r="E6868" s="7" t="s">
        <v>13350</v>
      </c>
      <c r="F6868" s="7" t="s">
        <v>31</v>
      </c>
      <c r="G6868" s="8">
        <v>5.35</v>
      </c>
      <c r="H6868" s="9">
        <v>3.9548E-2</v>
      </c>
      <c r="I6868" s="10">
        <v>35014.65</v>
      </c>
      <c r="J6868" s="11"/>
      <c r="K6868" s="7" t="s">
        <v>13223</v>
      </c>
      <c r="L6868" s="12">
        <v>30</v>
      </c>
      <c r="M6868" s="11"/>
      <c r="N6868" s="38">
        <f>I6868*(100-$B$4)*(100-$B$5)/10000</f>
        <v>35014.65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13218</v>
      </c>
      <c r="E6869" s="7" t="s">
        <v>13350</v>
      </c>
      <c r="F6869" s="7" t="s">
        <v>31</v>
      </c>
      <c r="G6869" s="8">
        <v>5.35</v>
      </c>
      <c r="H6869" s="9">
        <v>3.9548E-2</v>
      </c>
      <c r="I6869" s="10">
        <v>36091.58</v>
      </c>
      <c r="J6869" s="11"/>
      <c r="K6869" s="7" t="s">
        <v>13228</v>
      </c>
      <c r="L6869" s="12">
        <v>30</v>
      </c>
      <c r="M6869" s="11"/>
      <c r="N6869" s="38">
        <f>I6869*(100-$B$4)*(100-$B$5)/10000</f>
        <v>36091.58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13218</v>
      </c>
      <c r="E6870" s="7" t="s">
        <v>13350</v>
      </c>
      <c r="F6870" s="7" t="s">
        <v>31</v>
      </c>
      <c r="G6870" s="8">
        <v>5.35</v>
      </c>
      <c r="H6870" s="9">
        <v>3.9548E-2</v>
      </c>
      <c r="I6870" s="10">
        <v>36091.58</v>
      </c>
      <c r="J6870" s="11"/>
      <c r="K6870" s="7" t="s">
        <v>13228</v>
      </c>
      <c r="L6870" s="12">
        <v>30</v>
      </c>
      <c r="M6870" s="11"/>
      <c r="N6870" s="38">
        <f>I6870*(100-$B$4)*(100-$B$5)/10000</f>
        <v>36091.58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33322.35</v>
      </c>
      <c r="J6871" s="11"/>
      <c r="K6871" s="7"/>
      <c r="L6871" s="12">
        <v>30</v>
      </c>
      <c r="M6871" s="11"/>
      <c r="N6871" s="38">
        <f>I6871*(100-$B$4)*(100-$B$5)/10000</f>
        <v>33322.35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33322.35</v>
      </c>
      <c r="J6872" s="11"/>
      <c r="K6872" s="7"/>
      <c r="L6872" s="12">
        <v>30</v>
      </c>
      <c r="M6872" s="11"/>
      <c r="N6872" s="38">
        <f>I6872*(100-$B$4)*(100-$B$5)/10000</f>
        <v>33322.35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29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35014.65</v>
      </c>
      <c r="J6873" s="11"/>
      <c r="K6873" s="7" t="s">
        <v>13223</v>
      </c>
      <c r="L6873" s="12">
        <v>30</v>
      </c>
      <c r="M6873" s="11"/>
      <c r="N6873" s="38">
        <f>I6873*(100-$B$4)*(100-$B$5)/10000</f>
        <v>35014.65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29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35014.65</v>
      </c>
      <c r="J6874" s="11"/>
      <c r="K6874" s="7" t="s">
        <v>13223</v>
      </c>
      <c r="L6874" s="12">
        <v>30</v>
      </c>
      <c r="M6874" s="11"/>
      <c r="N6874" s="38">
        <f>I6874*(100-$B$4)*(100-$B$5)/10000</f>
        <v>35014.65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29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36091.58</v>
      </c>
      <c r="J6875" s="11"/>
      <c r="K6875" s="7" t="s">
        <v>13228</v>
      </c>
      <c r="L6875" s="12">
        <v>30</v>
      </c>
      <c r="M6875" s="11"/>
      <c r="N6875" s="38">
        <f>I6875*(100-$B$4)*(100-$B$5)/10000</f>
        <v>36091.58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29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36091.58</v>
      </c>
      <c r="J6876" s="11"/>
      <c r="K6876" s="7" t="s">
        <v>13228</v>
      </c>
      <c r="L6876" s="12">
        <v>30</v>
      </c>
      <c r="M6876" s="11"/>
      <c r="N6876" s="38">
        <f>I6876*(100-$B$4)*(100-$B$5)/10000</f>
        <v>36091.58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33322.35</v>
      </c>
      <c r="J6878" s="11"/>
      <c r="K6878" s="7"/>
      <c r="L6878" s="12">
        <v>30</v>
      </c>
      <c r="M6878" s="11"/>
      <c r="N6878" s="38">
        <f>I6878*(100-$B$4)*(100-$B$5)/10000</f>
        <v>33322.35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61</v>
      </c>
      <c r="E6879" s="7" t="s">
        <v>1509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13223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61</v>
      </c>
      <c r="E6880" s="7" t="s">
        <v>1509</v>
      </c>
      <c r="F6880" s="7" t="s">
        <v>31</v>
      </c>
      <c r="G6880" s="8">
        <v>5.35</v>
      </c>
      <c r="H6880" s="9">
        <v>3.9548E-2</v>
      </c>
      <c r="I6880" s="10">
        <v>35014.65</v>
      </c>
      <c r="J6880" s="11"/>
      <c r="K6880" s="7" t="s">
        <v>13223</v>
      </c>
      <c r="L6880" s="12">
        <v>30</v>
      </c>
      <c r="M6880" s="11"/>
      <c r="N6880" s="38">
        <f>I6880*(100-$B$4)*(100-$B$5)/10000</f>
        <v>35014.65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61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13228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61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36091.58</v>
      </c>
      <c r="J6882" s="11"/>
      <c r="K6882" s="7" t="s">
        <v>13228</v>
      </c>
      <c r="L6882" s="12">
        <v>30</v>
      </c>
      <c r="M6882" s="11"/>
      <c r="N6882" s="38">
        <f>I6882*(100-$B$4)*(100-$B$5)/10000</f>
        <v>36091.58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23.1" customHeight="1" outlineLevel="5" x14ac:dyDescent="0.2">
      <c r="A6883" s="6" t="s">
        <v>13804</v>
      </c>
      <c r="B6883" s="7" t="s">
        <v>13805</v>
      </c>
      <c r="C6883" s="7" t="s">
        <v>7764</v>
      </c>
      <c r="D6883" s="7" t="s">
        <v>13218</v>
      </c>
      <c r="E6883" s="7" t="s">
        <v>13387</v>
      </c>
      <c r="F6883" s="7" t="s">
        <v>31</v>
      </c>
      <c r="G6883" s="8">
        <v>7</v>
      </c>
      <c r="H6883" s="9">
        <v>7.2971999999999995E-2</v>
      </c>
      <c r="I6883" s="10">
        <v>35400.94</v>
      </c>
      <c r="J6883" s="11"/>
      <c r="K6883" s="7"/>
      <c r="L6883" s="12">
        <v>15</v>
      </c>
      <c r="M6883" s="11"/>
      <c r="N6883" s="38">
        <f>I6883*(100-$B$4)*(100-$B$5)/10000</f>
        <v>35400.94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7764</v>
      </c>
      <c r="D6884" s="7" t="s">
        <v>13218</v>
      </c>
      <c r="E6884" s="7" t="s">
        <v>13387</v>
      </c>
      <c r="F6884" s="7" t="s">
        <v>31</v>
      </c>
      <c r="G6884" s="8">
        <v>5.84</v>
      </c>
      <c r="H6884" s="9">
        <v>3.3480000000000003E-2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7764</v>
      </c>
      <c r="D6885" s="7" t="s">
        <v>13218</v>
      </c>
      <c r="E6885" s="7" t="s">
        <v>13387</v>
      </c>
      <c r="F6885" s="7" t="s">
        <v>31</v>
      </c>
      <c r="G6885" s="8">
        <v>7</v>
      </c>
      <c r="H6885" s="9">
        <v>7.2971999999999995E-2</v>
      </c>
      <c r="I6885" s="10">
        <v>37093.25</v>
      </c>
      <c r="J6885" s="11"/>
      <c r="K6885" s="7" t="s">
        <v>13223</v>
      </c>
      <c r="L6885" s="12">
        <v>30</v>
      </c>
      <c r="M6885" s="11"/>
      <c r="N6885" s="38">
        <f>I6885*(100-$B$4)*(100-$B$5)/10000</f>
        <v>37093.25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7764</v>
      </c>
      <c r="D6886" s="7" t="s">
        <v>13218</v>
      </c>
      <c r="E6886" s="7" t="s">
        <v>13387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13223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7764</v>
      </c>
      <c r="D6887" s="7" t="s">
        <v>13218</v>
      </c>
      <c r="E6887" s="7" t="s">
        <v>13387</v>
      </c>
      <c r="F6887" s="7" t="s">
        <v>31</v>
      </c>
      <c r="G6887" s="8">
        <v>7</v>
      </c>
      <c r="H6887" s="9">
        <v>7.2971999999999995E-2</v>
      </c>
      <c r="I6887" s="10">
        <v>39634.769999999997</v>
      </c>
      <c r="J6887" s="11"/>
      <c r="K6887" s="7" t="s">
        <v>13228</v>
      </c>
      <c r="L6887" s="12">
        <v>30</v>
      </c>
      <c r="M6887" s="11"/>
      <c r="N6887" s="38">
        <f>I6887*(100-$B$4)*(100-$B$5)/10000</f>
        <v>39634.769999999997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7764</v>
      </c>
      <c r="D6888" s="7" t="s">
        <v>29</v>
      </c>
      <c r="E6888" s="7" t="s">
        <v>13398</v>
      </c>
      <c r="F6888" s="7" t="s">
        <v>31</v>
      </c>
      <c r="G6888" s="8">
        <v>7</v>
      </c>
      <c r="H6888" s="9">
        <v>7.0470000000000005E-2</v>
      </c>
      <c r="I6888" s="10">
        <v>35400.94</v>
      </c>
      <c r="J6888" s="11"/>
      <c r="K6888" s="7"/>
      <c r="L6888" s="12">
        <v>15</v>
      </c>
      <c r="M6888" s="11"/>
      <c r="N6888" s="38">
        <f>I6888*(100-$B$4)*(100-$B$5)/10000</f>
        <v>35400.94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23.1" customHeight="1" outlineLevel="5" x14ac:dyDescent="0.2">
      <c r="A6889" s="6" t="s">
        <v>13816</v>
      </c>
      <c r="B6889" s="7" t="s">
        <v>13817</v>
      </c>
      <c r="C6889" s="7" t="s">
        <v>7764</v>
      </c>
      <c r="D6889" s="7" t="s">
        <v>29</v>
      </c>
      <c r="E6889" s="7" t="s">
        <v>13398</v>
      </c>
      <c r="F6889" s="7" t="s">
        <v>31</v>
      </c>
      <c r="G6889" s="8">
        <v>7</v>
      </c>
      <c r="H6889" s="9">
        <v>7.0470000000000005E-2</v>
      </c>
      <c r="I6889" s="10">
        <v>35400.94</v>
      </c>
      <c r="J6889" s="11"/>
      <c r="K6889" s="7"/>
      <c r="L6889" s="12">
        <v>15</v>
      </c>
      <c r="M6889" s="11"/>
      <c r="N6889" s="38">
        <f>I6889*(100-$B$4)*(100-$B$5)/10000</f>
        <v>35400.94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7764</v>
      </c>
      <c r="D6890" s="7" t="s">
        <v>29</v>
      </c>
      <c r="E6890" s="7" t="s">
        <v>13398</v>
      </c>
      <c r="F6890" s="7" t="s">
        <v>31</v>
      </c>
      <c r="G6890" s="8">
        <v>7</v>
      </c>
      <c r="H6890" s="9">
        <v>7.2971999999999995E-2</v>
      </c>
      <c r="I6890" s="10">
        <v>35774.910000000003</v>
      </c>
      <c r="J6890" s="11"/>
      <c r="K6890" s="7" t="s">
        <v>705</v>
      </c>
      <c r="L6890" s="12">
        <v>30</v>
      </c>
      <c r="M6890" s="11"/>
      <c r="N6890" s="38">
        <f>I6890*(100-$B$4)*(100-$B$5)/10000</f>
        <v>35774.910000000003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7764</v>
      </c>
      <c r="D6891" s="7" t="s">
        <v>29</v>
      </c>
      <c r="E6891" s="7" t="s">
        <v>13398</v>
      </c>
      <c r="F6891" s="7" t="s">
        <v>31</v>
      </c>
      <c r="G6891" s="8">
        <v>7</v>
      </c>
      <c r="H6891" s="9">
        <v>7.2971999999999995E-2</v>
      </c>
      <c r="I6891" s="10">
        <v>37093.25</v>
      </c>
      <c r="J6891" s="11"/>
      <c r="K6891" s="7" t="s">
        <v>13223</v>
      </c>
      <c r="L6891" s="12">
        <v>30</v>
      </c>
      <c r="M6891" s="11"/>
      <c r="N6891" s="38">
        <f>I6891*(100-$B$4)*(100-$B$5)/10000</f>
        <v>37093.25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7764</v>
      </c>
      <c r="D6892" s="7" t="s">
        <v>29</v>
      </c>
      <c r="E6892" s="7" t="s">
        <v>13398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13223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7764</v>
      </c>
      <c r="D6893" s="7" t="s">
        <v>29</v>
      </c>
      <c r="E6893" s="7" t="s">
        <v>13398</v>
      </c>
      <c r="F6893" s="7" t="s">
        <v>31</v>
      </c>
      <c r="G6893" s="8">
        <v>7</v>
      </c>
      <c r="H6893" s="9">
        <v>7.2971999999999995E-2</v>
      </c>
      <c r="I6893" s="10">
        <v>39634.769999999997</v>
      </c>
      <c r="J6893" s="11"/>
      <c r="K6893" s="7" t="s">
        <v>13228</v>
      </c>
      <c r="L6893" s="12">
        <v>30</v>
      </c>
      <c r="M6893" s="11"/>
      <c r="N6893" s="38">
        <f>I6893*(100-$B$4)*(100-$B$5)/10000</f>
        <v>39634.769999999997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7764</v>
      </c>
      <c r="D6894" s="7" t="s">
        <v>61</v>
      </c>
      <c r="E6894" s="7" t="s">
        <v>13398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7764</v>
      </c>
      <c r="D6895" s="7" t="s">
        <v>61</v>
      </c>
      <c r="E6895" s="7" t="s">
        <v>13398</v>
      </c>
      <c r="F6895" s="7" t="s">
        <v>31</v>
      </c>
      <c r="G6895" s="8">
        <v>5.74</v>
      </c>
      <c r="H6895" s="9">
        <v>3.456E-2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7764</v>
      </c>
      <c r="D6896" s="7" t="s">
        <v>61</v>
      </c>
      <c r="E6896" s="7" t="s">
        <v>13398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13223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7764</v>
      </c>
      <c r="D6897" s="7" t="s">
        <v>61</v>
      </c>
      <c r="E6897" s="7" t="s">
        <v>13398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13223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7764</v>
      </c>
      <c r="D6898" s="7" t="s">
        <v>61</v>
      </c>
      <c r="E6898" s="7" t="s">
        <v>13398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13228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13835</v>
      </c>
      <c r="C6899" s="7" t="s">
        <v>7764</v>
      </c>
      <c r="D6899" s="7" t="s">
        <v>61</v>
      </c>
      <c r="E6899" s="7" t="s">
        <v>13398</v>
      </c>
      <c r="F6899" s="7" t="s">
        <v>31</v>
      </c>
      <c r="G6899" s="8">
        <v>7</v>
      </c>
      <c r="H6899" s="9">
        <v>7.2971999999999995E-2</v>
      </c>
      <c r="I6899" s="10">
        <v>39634.769999999997</v>
      </c>
      <c r="J6899" s="11"/>
      <c r="K6899" s="7" t="s">
        <v>13228</v>
      </c>
      <c r="L6899" s="12">
        <v>30</v>
      </c>
      <c r="M6899" s="11"/>
      <c r="N6899" s="38">
        <f>I6899*(100-$B$4)*(100-$B$5)/10000</f>
        <v>39634.769999999997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7764</v>
      </c>
      <c r="D6900" s="7" t="s">
        <v>61</v>
      </c>
      <c r="E6900" s="7" t="s">
        <v>13398</v>
      </c>
      <c r="F6900" s="7" t="s">
        <v>31</v>
      </c>
      <c r="G6900" s="8">
        <v>7</v>
      </c>
      <c r="H6900" s="9">
        <v>7.2971999999999995E-2</v>
      </c>
      <c r="I6900" s="10">
        <v>48972.17</v>
      </c>
      <c r="J6900" s="11"/>
      <c r="K6900" s="7" t="s">
        <v>13228</v>
      </c>
      <c r="L6900" s="12">
        <v>30</v>
      </c>
      <c r="M6900" s="11"/>
      <c r="N6900" s="38">
        <f>I6900*(100-$B$4)*(100-$B$5)/10000</f>
        <v>48972.17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23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13218</v>
      </c>
      <c r="E6901" s="7" t="s">
        <v>12329</v>
      </c>
      <c r="F6901" s="7" t="s">
        <v>31</v>
      </c>
      <c r="G6901" s="8">
        <v>7</v>
      </c>
      <c r="H6901" s="9">
        <v>7.2971999999999995E-2</v>
      </c>
      <c r="I6901" s="10">
        <v>45144.33</v>
      </c>
      <c r="J6901" s="11"/>
      <c r="K6901" s="7"/>
      <c r="L6901" s="12">
        <v>15</v>
      </c>
      <c r="M6901" s="11"/>
      <c r="N6901" s="38">
        <f>I6901*(100-$B$4)*(100-$B$5)/10000</f>
        <v>45144.33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13218</v>
      </c>
      <c r="E6902" s="7" t="s">
        <v>12329</v>
      </c>
      <c r="F6902" s="7" t="s">
        <v>31</v>
      </c>
      <c r="G6902" s="8">
        <v>7.57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13218</v>
      </c>
      <c r="E6903" s="7" t="s">
        <v>12329</v>
      </c>
      <c r="F6903" s="7" t="s">
        <v>31</v>
      </c>
      <c r="G6903" s="8">
        <v>7</v>
      </c>
      <c r="H6903" s="9">
        <v>7.2971999999999995E-2</v>
      </c>
      <c r="I6903" s="10">
        <v>46836.61</v>
      </c>
      <c r="J6903" s="11"/>
      <c r="K6903" s="7" t="s">
        <v>13223</v>
      </c>
      <c r="L6903" s="12">
        <v>30</v>
      </c>
      <c r="M6903" s="11"/>
      <c r="N6903" s="38">
        <f>I6903*(100-$B$4)*(100-$B$5)/10000</f>
        <v>46836.61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13218</v>
      </c>
      <c r="E6904" s="7" t="s">
        <v>12329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13223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13218</v>
      </c>
      <c r="E6905" s="7" t="s">
        <v>12329</v>
      </c>
      <c r="F6905" s="7" t="s">
        <v>31</v>
      </c>
      <c r="G6905" s="8">
        <v>7</v>
      </c>
      <c r="H6905" s="9">
        <v>7.2971999999999995E-2</v>
      </c>
      <c r="I6905" s="10">
        <v>49378.16</v>
      </c>
      <c r="J6905" s="11"/>
      <c r="K6905" s="7" t="s">
        <v>13228</v>
      </c>
      <c r="L6905" s="12">
        <v>30</v>
      </c>
      <c r="M6905" s="11"/>
      <c r="N6905" s="38">
        <f>I6905*(100-$B$4)*(100-$B$5)/10000</f>
        <v>49378.16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13429</v>
      </c>
      <c r="F6906" s="7" t="s">
        <v>31</v>
      </c>
      <c r="G6906" s="8">
        <v>7</v>
      </c>
      <c r="H6906" s="9">
        <v>7.2971999999999995E-2</v>
      </c>
      <c r="I6906" s="10">
        <v>45144.33</v>
      </c>
      <c r="J6906" s="11"/>
      <c r="K6906" s="7"/>
      <c r="L6906" s="12">
        <v>15</v>
      </c>
      <c r="M6906" s="11"/>
      <c r="N6906" s="38">
        <f>I6906*(100-$B$4)*(100-$B$5)/10000</f>
        <v>45144.33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13429</v>
      </c>
      <c r="F6907" s="7" t="s">
        <v>31</v>
      </c>
      <c r="G6907" s="8">
        <v>7</v>
      </c>
      <c r="H6907" s="9">
        <v>7.2971999999999995E-2</v>
      </c>
      <c r="I6907" s="10">
        <v>45144.33</v>
      </c>
      <c r="J6907" s="11"/>
      <c r="K6907" s="7"/>
      <c r="L6907" s="12">
        <v>15</v>
      </c>
      <c r="M6907" s="11"/>
      <c r="N6907" s="38">
        <f>I6907*(100-$B$4)*(100-$B$5)/10000</f>
        <v>45144.33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29</v>
      </c>
      <c r="E6908" s="7" t="s">
        <v>13429</v>
      </c>
      <c r="F6908" s="7" t="s">
        <v>31</v>
      </c>
      <c r="G6908" s="8">
        <v>7</v>
      </c>
      <c r="H6908" s="9">
        <v>7.2971999999999995E-2</v>
      </c>
      <c r="I6908" s="10">
        <v>46351.88</v>
      </c>
      <c r="J6908" s="11"/>
      <c r="K6908" s="7" t="s">
        <v>705</v>
      </c>
      <c r="L6908" s="12">
        <v>30</v>
      </c>
      <c r="M6908" s="11"/>
      <c r="N6908" s="38">
        <f>I6908*(100-$B$4)*(100-$B$5)/10000</f>
        <v>46351.88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29</v>
      </c>
      <c r="E6909" s="7" t="s">
        <v>13429</v>
      </c>
      <c r="F6909" s="7" t="s">
        <v>31</v>
      </c>
      <c r="G6909" s="8">
        <v>7</v>
      </c>
      <c r="H6909" s="9">
        <v>7.2971999999999995E-2</v>
      </c>
      <c r="I6909" s="10">
        <v>46836.61</v>
      </c>
      <c r="J6909" s="11"/>
      <c r="K6909" s="7" t="s">
        <v>13223</v>
      </c>
      <c r="L6909" s="12">
        <v>30</v>
      </c>
      <c r="M6909" s="11"/>
      <c r="N6909" s="38">
        <f>I6909*(100-$B$4)*(100-$B$5)/10000</f>
        <v>46836.61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29</v>
      </c>
      <c r="E6910" s="7" t="s">
        <v>13429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13223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29</v>
      </c>
      <c r="E6911" s="7" t="s">
        <v>13429</v>
      </c>
      <c r="F6911" s="7" t="s">
        <v>31</v>
      </c>
      <c r="G6911" s="8">
        <v>7</v>
      </c>
      <c r="H6911" s="9">
        <v>7.2971999999999995E-2</v>
      </c>
      <c r="I6911" s="10">
        <v>49378.16</v>
      </c>
      <c r="J6911" s="11"/>
      <c r="K6911" s="7" t="s">
        <v>13228</v>
      </c>
      <c r="L6911" s="12">
        <v>30</v>
      </c>
      <c r="M6911" s="11"/>
      <c r="N6911" s="38">
        <f>I6911*(100-$B$4)*(100-$B$5)/10000</f>
        <v>49378.16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61</v>
      </c>
      <c r="E6912" s="7" t="s">
        <v>13429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61</v>
      </c>
      <c r="E6913" s="7" t="s">
        <v>13429</v>
      </c>
      <c r="F6913" s="7" t="s">
        <v>31</v>
      </c>
      <c r="G6913" s="8">
        <v>7.9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61</v>
      </c>
      <c r="E6914" s="7" t="s">
        <v>13429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13223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61</v>
      </c>
      <c r="E6915" s="7" t="s">
        <v>13429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13223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13067</v>
      </c>
      <c r="D6916" s="7" t="s">
        <v>13218</v>
      </c>
      <c r="E6916" s="7" t="s">
        <v>13450</v>
      </c>
      <c r="F6916" s="7" t="s">
        <v>31</v>
      </c>
      <c r="G6916" s="8">
        <v>7.7</v>
      </c>
      <c r="H6916" s="9">
        <v>5.8900000000000001E-2</v>
      </c>
      <c r="I6916" s="10">
        <v>48392.1</v>
      </c>
      <c r="J6916" s="11"/>
      <c r="K6916" s="7"/>
      <c r="L6916" s="12">
        <v>15</v>
      </c>
      <c r="M6916" s="11"/>
      <c r="N6916" s="38">
        <f>I6916*(100-$B$4)*(100-$B$5)/10000</f>
        <v>48392.1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13067</v>
      </c>
      <c r="D6917" s="7" t="s">
        <v>13218</v>
      </c>
      <c r="E6917" s="7" t="s">
        <v>13450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13067</v>
      </c>
      <c r="D6918" s="7" t="s">
        <v>13218</v>
      </c>
      <c r="E6918" s="7" t="s">
        <v>13450</v>
      </c>
      <c r="F6918" s="7" t="s">
        <v>31</v>
      </c>
      <c r="G6918" s="8">
        <v>7.82</v>
      </c>
      <c r="H6918" s="9">
        <v>7.2971999999999995E-2</v>
      </c>
      <c r="I6918" s="10">
        <v>50084.41</v>
      </c>
      <c r="J6918" s="11"/>
      <c r="K6918" s="7" t="s">
        <v>13223</v>
      </c>
      <c r="L6918" s="12">
        <v>30</v>
      </c>
      <c r="M6918" s="11"/>
      <c r="N6918" s="38">
        <f>I6918*(100-$B$4)*(100-$B$5)/10000</f>
        <v>50084.41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13067</v>
      </c>
      <c r="D6919" s="7" t="s">
        <v>13218</v>
      </c>
      <c r="E6919" s="7" t="s">
        <v>13450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13223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13067</v>
      </c>
      <c r="D6920" s="7" t="s">
        <v>13218</v>
      </c>
      <c r="E6920" s="7" t="s">
        <v>13450</v>
      </c>
      <c r="F6920" s="7" t="s">
        <v>31</v>
      </c>
      <c r="G6920" s="8">
        <v>7.82</v>
      </c>
      <c r="H6920" s="9">
        <v>7.2971999999999995E-2</v>
      </c>
      <c r="I6920" s="10">
        <v>51832.98</v>
      </c>
      <c r="J6920" s="11"/>
      <c r="K6920" s="7" t="s">
        <v>13228</v>
      </c>
      <c r="L6920" s="12">
        <v>30</v>
      </c>
      <c r="M6920" s="11"/>
      <c r="N6920" s="38">
        <f>I6920*(100-$B$4)*(100-$B$5)/10000</f>
        <v>51832.98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13067</v>
      </c>
      <c r="D6921" s="7" t="s">
        <v>29</v>
      </c>
      <c r="E6921" s="7" t="s">
        <v>13461</v>
      </c>
      <c r="F6921" s="7" t="s">
        <v>31</v>
      </c>
      <c r="G6921" s="8">
        <v>7.82</v>
      </c>
      <c r="H6921" s="9">
        <v>7.2971999999999995E-2</v>
      </c>
      <c r="I6921" s="10">
        <v>48392.1</v>
      </c>
      <c r="J6921" s="11"/>
      <c r="K6921" s="7"/>
      <c r="L6921" s="12">
        <v>15</v>
      </c>
      <c r="M6921" s="11"/>
      <c r="N6921" s="38">
        <f>I6921*(100-$B$4)*(100-$B$5)/10000</f>
        <v>48392.1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13067</v>
      </c>
      <c r="D6922" s="7" t="s">
        <v>29</v>
      </c>
      <c r="E6922" s="7" t="s">
        <v>13461</v>
      </c>
      <c r="F6922" s="7" t="s">
        <v>31</v>
      </c>
      <c r="G6922" s="8">
        <v>7.82</v>
      </c>
      <c r="H6922" s="9">
        <v>7.0470000000000005E-2</v>
      </c>
      <c r="I6922" s="10">
        <v>48392.1</v>
      </c>
      <c r="J6922" s="11"/>
      <c r="K6922" s="7"/>
      <c r="L6922" s="12">
        <v>15</v>
      </c>
      <c r="M6922" s="11"/>
      <c r="N6922" s="38">
        <f>I6922*(100-$B$4)*(100-$B$5)/10000</f>
        <v>48392.1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13067</v>
      </c>
      <c r="D6923" s="7" t="s">
        <v>29</v>
      </c>
      <c r="E6923" s="7" t="s">
        <v>13461</v>
      </c>
      <c r="F6923" s="7" t="s">
        <v>31</v>
      </c>
      <c r="G6923" s="8">
        <v>7.82</v>
      </c>
      <c r="H6923" s="9">
        <v>7.2971999999999995E-2</v>
      </c>
      <c r="I6923" s="10">
        <v>49739.44</v>
      </c>
      <c r="J6923" s="11"/>
      <c r="K6923" s="7" t="s">
        <v>705</v>
      </c>
      <c r="L6923" s="12">
        <v>30</v>
      </c>
      <c r="M6923" s="11"/>
      <c r="N6923" s="38">
        <f>I6923*(100-$B$4)*(100-$B$5)/10000</f>
        <v>49739.44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13067</v>
      </c>
      <c r="D6924" s="7" t="s">
        <v>29</v>
      </c>
      <c r="E6924" s="7" t="s">
        <v>13461</v>
      </c>
      <c r="F6924" s="7" t="s">
        <v>31</v>
      </c>
      <c r="G6924" s="8">
        <v>7.82</v>
      </c>
      <c r="H6924" s="9">
        <v>7.2971999999999995E-2</v>
      </c>
      <c r="I6924" s="10">
        <v>50084.41</v>
      </c>
      <c r="J6924" s="11"/>
      <c r="K6924" s="7" t="s">
        <v>13223</v>
      </c>
      <c r="L6924" s="12">
        <v>30</v>
      </c>
      <c r="M6924" s="11"/>
      <c r="N6924" s="38">
        <f>I6924*(100-$B$4)*(100-$B$5)/10000</f>
        <v>50084.41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13067</v>
      </c>
      <c r="D6925" s="7" t="s">
        <v>29</v>
      </c>
      <c r="E6925" s="7" t="s">
        <v>13461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13223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13067</v>
      </c>
      <c r="D6926" s="7" t="s">
        <v>29</v>
      </c>
      <c r="E6926" s="7" t="s">
        <v>13461</v>
      </c>
      <c r="F6926" s="7" t="s">
        <v>31</v>
      </c>
      <c r="G6926" s="8">
        <v>7.82</v>
      </c>
      <c r="H6926" s="9">
        <v>7.2971999999999995E-2</v>
      </c>
      <c r="I6926" s="10">
        <v>51832.98</v>
      </c>
      <c r="J6926" s="11"/>
      <c r="K6926" s="7" t="s">
        <v>13228</v>
      </c>
      <c r="L6926" s="12">
        <v>30</v>
      </c>
      <c r="M6926" s="11"/>
      <c r="N6926" s="38">
        <f>I6926*(100-$B$4)*(100-$B$5)/10000</f>
        <v>51832.98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13067</v>
      </c>
      <c r="D6927" s="7" t="s">
        <v>61</v>
      </c>
      <c r="E6927" s="7" t="s">
        <v>13461</v>
      </c>
      <c r="F6927" s="7" t="s">
        <v>31</v>
      </c>
      <c r="G6927" s="8">
        <v>7.82</v>
      </c>
      <c r="H6927" s="9">
        <v>7.2971999999999995E-2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23.1" customHeight="1" outlineLevel="5" x14ac:dyDescent="0.2">
      <c r="A6928" s="6" t="s">
        <v>13893</v>
      </c>
      <c r="B6928" s="7" t="s">
        <v>13894</v>
      </c>
      <c r="C6928" s="7" t="s">
        <v>13067</v>
      </c>
      <c r="D6928" s="7" t="s">
        <v>61</v>
      </c>
      <c r="E6928" s="7" t="s">
        <v>13461</v>
      </c>
      <c r="F6928" s="7" t="s">
        <v>31</v>
      </c>
      <c r="G6928" s="8">
        <v>7.82</v>
      </c>
      <c r="H6928" s="9">
        <v>7.2971999999999995E-2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13067</v>
      </c>
      <c r="D6929" s="7" t="s">
        <v>61</v>
      </c>
      <c r="E6929" s="7" t="s">
        <v>13461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13223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13067</v>
      </c>
      <c r="D6930" s="7" t="s">
        <v>61</v>
      </c>
      <c r="E6930" s="7" t="s">
        <v>13461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13223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13067</v>
      </c>
      <c r="D6931" s="7" t="s">
        <v>61</v>
      </c>
      <c r="E6931" s="7" t="s">
        <v>13461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13228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13482</v>
      </c>
      <c r="D6932" s="7" t="s">
        <v>13218</v>
      </c>
      <c r="E6932" s="7" t="s">
        <v>13461</v>
      </c>
      <c r="F6932" s="7" t="s">
        <v>31</v>
      </c>
      <c r="G6932" s="8">
        <v>7.82</v>
      </c>
      <c r="H6932" s="9">
        <v>7.2971999999999995E-2</v>
      </c>
      <c r="I6932" s="10">
        <v>51639.91</v>
      </c>
      <c r="J6932" s="11"/>
      <c r="K6932" s="7"/>
      <c r="L6932" s="12">
        <v>15</v>
      </c>
      <c r="M6932" s="11"/>
      <c r="N6932" s="38">
        <f>I6932*(100-$B$4)*(100-$B$5)/10000</f>
        <v>51639.91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13482</v>
      </c>
      <c r="D6933" s="7" t="s">
        <v>13218</v>
      </c>
      <c r="E6933" s="7" t="s">
        <v>13461</v>
      </c>
      <c r="F6933" s="7" t="s">
        <v>31</v>
      </c>
      <c r="G6933" s="8">
        <v>7.82</v>
      </c>
      <c r="H6933" s="9">
        <v>7.2971999999999995E-2</v>
      </c>
      <c r="I6933" s="10">
        <v>51639.91</v>
      </c>
      <c r="J6933" s="11"/>
      <c r="K6933" s="7"/>
      <c r="L6933" s="12">
        <v>15</v>
      </c>
      <c r="M6933" s="11"/>
      <c r="N6933" s="38">
        <f>I6933*(100-$B$4)*(100-$B$5)/10000</f>
        <v>51639.91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13482</v>
      </c>
      <c r="D6934" s="7" t="s">
        <v>13218</v>
      </c>
      <c r="E6934" s="7" t="s">
        <v>13461</v>
      </c>
      <c r="F6934" s="7" t="s">
        <v>31</v>
      </c>
      <c r="G6934" s="8">
        <v>7.82</v>
      </c>
      <c r="H6934" s="9">
        <v>7.2971999999999995E-2</v>
      </c>
      <c r="I6934" s="10">
        <v>53332.21</v>
      </c>
      <c r="J6934" s="11"/>
      <c r="K6934" s="7" t="s">
        <v>13223</v>
      </c>
      <c r="L6934" s="12">
        <v>30</v>
      </c>
      <c r="M6934" s="11"/>
      <c r="N6934" s="38">
        <f>I6934*(100-$B$4)*(100-$B$5)/10000</f>
        <v>53332.21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13482</v>
      </c>
      <c r="D6935" s="7" t="s">
        <v>13218</v>
      </c>
      <c r="E6935" s="7" t="s">
        <v>13461</v>
      </c>
      <c r="F6935" s="7" t="s">
        <v>31</v>
      </c>
      <c r="G6935" s="8">
        <v>7.82</v>
      </c>
      <c r="H6935" s="9">
        <v>7.2971999999999995E-2</v>
      </c>
      <c r="I6935" s="10">
        <v>53332.21</v>
      </c>
      <c r="J6935" s="11"/>
      <c r="K6935" s="7" t="s">
        <v>13223</v>
      </c>
      <c r="L6935" s="12">
        <v>30</v>
      </c>
      <c r="M6935" s="11"/>
      <c r="N6935" s="38">
        <f>I6935*(100-$B$4)*(100-$B$5)/10000</f>
        <v>53332.21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13482</v>
      </c>
      <c r="D6936" s="7" t="s">
        <v>13218</v>
      </c>
      <c r="E6936" s="7" t="s">
        <v>13461</v>
      </c>
      <c r="F6936" s="7" t="s">
        <v>31</v>
      </c>
      <c r="G6936" s="8">
        <v>7.82</v>
      </c>
      <c r="H6936" s="9">
        <v>7.2971999999999995E-2</v>
      </c>
      <c r="I6936" s="10">
        <v>56870.68</v>
      </c>
      <c r="J6936" s="11"/>
      <c r="K6936" s="7" t="s">
        <v>13228</v>
      </c>
      <c r="L6936" s="12">
        <v>30</v>
      </c>
      <c r="M6936" s="11"/>
      <c r="N6936" s="38">
        <f>I6936*(100-$B$4)*(100-$B$5)/10000</f>
        <v>56870.68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13482</v>
      </c>
      <c r="D6937" s="7" t="s">
        <v>13218</v>
      </c>
      <c r="E6937" s="7" t="s">
        <v>13461</v>
      </c>
      <c r="F6937" s="7" t="s">
        <v>31</v>
      </c>
      <c r="G6937" s="8">
        <v>7.82</v>
      </c>
      <c r="H6937" s="9">
        <v>7.2971999999999995E-2</v>
      </c>
      <c r="I6937" s="10">
        <v>56870.68</v>
      </c>
      <c r="J6937" s="11"/>
      <c r="K6937" s="7" t="s">
        <v>13228</v>
      </c>
      <c r="L6937" s="12">
        <v>30</v>
      </c>
      <c r="M6937" s="11"/>
      <c r="N6937" s="38">
        <f>I6937*(100-$B$4)*(100-$B$5)/10000</f>
        <v>56870.68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13482</v>
      </c>
      <c r="D6938" s="7" t="s">
        <v>29</v>
      </c>
      <c r="E6938" s="7" t="s">
        <v>13495</v>
      </c>
      <c r="F6938" s="7" t="s">
        <v>31</v>
      </c>
      <c r="G6938" s="8">
        <v>7.82</v>
      </c>
      <c r="H6938" s="9">
        <v>7.2971999999999995E-2</v>
      </c>
      <c r="I6938" s="10">
        <v>51639.91</v>
      </c>
      <c r="J6938" s="11"/>
      <c r="K6938" s="7"/>
      <c r="L6938" s="12">
        <v>15</v>
      </c>
      <c r="M6938" s="11"/>
      <c r="N6938" s="38">
        <f>I6938*(100-$B$4)*(100-$B$5)/10000</f>
        <v>51639.91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13482</v>
      </c>
      <c r="D6939" s="7" t="s">
        <v>29</v>
      </c>
      <c r="E6939" s="7" t="s">
        <v>13495</v>
      </c>
      <c r="F6939" s="7" t="s">
        <v>31</v>
      </c>
      <c r="G6939" s="8">
        <v>7.82</v>
      </c>
      <c r="H6939" s="9">
        <v>7.2971999999999995E-2</v>
      </c>
      <c r="I6939" s="10">
        <v>51639.91</v>
      </c>
      <c r="J6939" s="11"/>
      <c r="K6939" s="7"/>
      <c r="L6939" s="12">
        <v>15</v>
      </c>
      <c r="M6939" s="11"/>
      <c r="N6939" s="38">
        <f>I6939*(100-$B$4)*(100-$B$5)/10000</f>
        <v>51639.91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13482</v>
      </c>
      <c r="D6940" s="7" t="s">
        <v>29</v>
      </c>
      <c r="E6940" s="7" t="s">
        <v>13495</v>
      </c>
      <c r="F6940" s="7" t="s">
        <v>31</v>
      </c>
      <c r="G6940" s="8">
        <v>7.82</v>
      </c>
      <c r="H6940" s="9">
        <v>7.2971999999999995E-2</v>
      </c>
      <c r="I6940" s="10">
        <v>53332.21</v>
      </c>
      <c r="J6940" s="11"/>
      <c r="K6940" s="7" t="s">
        <v>13223</v>
      </c>
      <c r="L6940" s="12">
        <v>30</v>
      </c>
      <c r="M6940" s="11"/>
      <c r="N6940" s="38">
        <f>I6940*(100-$B$4)*(100-$B$5)/10000</f>
        <v>53332.21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13482</v>
      </c>
      <c r="D6941" s="7" t="s">
        <v>29</v>
      </c>
      <c r="E6941" s="7" t="s">
        <v>13495</v>
      </c>
      <c r="F6941" s="7" t="s">
        <v>31</v>
      </c>
      <c r="G6941" s="8">
        <v>7.82</v>
      </c>
      <c r="H6941" s="9">
        <v>7.2971999999999995E-2</v>
      </c>
      <c r="I6941" s="10">
        <v>53332.21</v>
      </c>
      <c r="J6941" s="11"/>
      <c r="K6941" s="7" t="s">
        <v>13223</v>
      </c>
      <c r="L6941" s="12">
        <v>30</v>
      </c>
      <c r="M6941" s="11"/>
      <c r="N6941" s="38">
        <f>I6941*(100-$B$4)*(100-$B$5)/10000</f>
        <v>53332.21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13482</v>
      </c>
      <c r="D6942" s="7" t="s">
        <v>29</v>
      </c>
      <c r="E6942" s="7" t="s">
        <v>13495</v>
      </c>
      <c r="F6942" s="7" t="s">
        <v>31</v>
      </c>
      <c r="G6942" s="8">
        <v>7.82</v>
      </c>
      <c r="H6942" s="9">
        <v>7.2971999999999995E-2</v>
      </c>
      <c r="I6942" s="10">
        <v>56870.68</v>
      </c>
      <c r="J6942" s="11"/>
      <c r="K6942" s="7" t="s">
        <v>13228</v>
      </c>
      <c r="L6942" s="12">
        <v>30</v>
      </c>
      <c r="M6942" s="11"/>
      <c r="N6942" s="38">
        <f>I6942*(100-$B$4)*(100-$B$5)/10000</f>
        <v>56870.68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13482</v>
      </c>
      <c r="D6943" s="7" t="s">
        <v>29</v>
      </c>
      <c r="E6943" s="7" t="s">
        <v>13495</v>
      </c>
      <c r="F6943" s="7" t="s">
        <v>31</v>
      </c>
      <c r="G6943" s="8">
        <v>7.82</v>
      </c>
      <c r="H6943" s="9">
        <v>7.2971999999999995E-2</v>
      </c>
      <c r="I6943" s="10">
        <v>56870.68</v>
      </c>
      <c r="J6943" s="11"/>
      <c r="K6943" s="7" t="s">
        <v>13228</v>
      </c>
      <c r="L6943" s="12">
        <v>30</v>
      </c>
      <c r="M6943" s="11"/>
      <c r="N6943" s="38">
        <f>I6943*(100-$B$4)*(100-$B$5)/10000</f>
        <v>56870.68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13482</v>
      </c>
      <c r="D6944" s="7" t="s">
        <v>61</v>
      </c>
      <c r="E6944" s="7" t="s">
        <v>13495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13482</v>
      </c>
      <c r="D6945" s="7" t="s">
        <v>61</v>
      </c>
      <c r="E6945" s="7" t="s">
        <v>13495</v>
      </c>
      <c r="F6945" s="7" t="s">
        <v>31</v>
      </c>
      <c r="G6945" s="8">
        <v>7.82</v>
      </c>
      <c r="H6945" s="9">
        <v>7.2971999999999995E-2</v>
      </c>
      <c r="I6945" s="10">
        <v>51639.91</v>
      </c>
      <c r="J6945" s="11"/>
      <c r="K6945" s="7"/>
      <c r="L6945" s="12">
        <v>15</v>
      </c>
      <c r="M6945" s="11"/>
      <c r="N6945" s="38">
        <f>I6945*(100-$B$4)*(100-$B$5)/10000</f>
        <v>51639.91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13482</v>
      </c>
      <c r="D6946" s="7" t="s">
        <v>61</v>
      </c>
      <c r="E6946" s="7" t="s">
        <v>13495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13223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13482</v>
      </c>
      <c r="D6947" s="7" t="s">
        <v>61</v>
      </c>
      <c r="E6947" s="7" t="s">
        <v>13495</v>
      </c>
      <c r="F6947" s="7" t="s">
        <v>31</v>
      </c>
      <c r="G6947" s="8">
        <v>7.82</v>
      </c>
      <c r="H6947" s="9">
        <v>7.2971999999999995E-2</v>
      </c>
      <c r="I6947" s="10">
        <v>53332.21</v>
      </c>
      <c r="J6947" s="11"/>
      <c r="K6947" s="7" t="s">
        <v>13223</v>
      </c>
      <c r="L6947" s="12">
        <v>30</v>
      </c>
      <c r="M6947" s="11"/>
      <c r="N6947" s="38">
        <f>I6947*(100-$B$4)*(100-$B$5)/10000</f>
        <v>53332.21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13482</v>
      </c>
      <c r="D6948" s="7" t="s">
        <v>61</v>
      </c>
      <c r="E6948" s="7" t="s">
        <v>13495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13228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13482</v>
      </c>
      <c r="D6949" s="7" t="s">
        <v>61</v>
      </c>
      <c r="E6949" s="7" t="s">
        <v>13495</v>
      </c>
      <c r="F6949" s="7" t="s">
        <v>31</v>
      </c>
      <c r="G6949" s="8">
        <v>7.82</v>
      </c>
      <c r="H6949" s="9">
        <v>7.2971999999999995E-2</v>
      </c>
      <c r="I6949" s="10">
        <v>56870.68</v>
      </c>
      <c r="J6949" s="11"/>
      <c r="K6949" s="7" t="s">
        <v>13228</v>
      </c>
      <c r="L6949" s="12">
        <v>30</v>
      </c>
      <c r="M6949" s="11"/>
      <c r="N6949" s="38">
        <f>I6949*(100-$B$4)*(100-$B$5)/10000</f>
        <v>56870.68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23.1" customHeight="1" outlineLevel="5" x14ac:dyDescent="0.2">
      <c r="A6950" s="6" t="s">
        <v>13937</v>
      </c>
      <c r="B6950" s="7" t="s">
        <v>13938</v>
      </c>
      <c r="C6950" s="7" t="s">
        <v>13204</v>
      </c>
      <c r="D6950" s="7" t="s">
        <v>13218</v>
      </c>
      <c r="E6950" s="7" t="s">
        <v>13520</v>
      </c>
      <c r="F6950" s="7" t="s">
        <v>31</v>
      </c>
      <c r="G6950" s="8">
        <v>10</v>
      </c>
      <c r="H6950" s="9">
        <v>7.2971999999999995E-2</v>
      </c>
      <c r="I6950" s="10">
        <v>64631.07</v>
      </c>
      <c r="J6950" s="11"/>
      <c r="K6950" s="7"/>
      <c r="L6950" s="12">
        <v>15</v>
      </c>
      <c r="M6950" s="11"/>
      <c r="N6950" s="38">
        <f>I6950*(100-$B$4)*(100-$B$5)/10000</f>
        <v>64631.07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13204</v>
      </c>
      <c r="D6951" s="7" t="s">
        <v>13218</v>
      </c>
      <c r="E6951" s="7" t="s">
        <v>13520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13204</v>
      </c>
      <c r="D6952" s="7" t="s">
        <v>13218</v>
      </c>
      <c r="E6952" s="7" t="s">
        <v>13520</v>
      </c>
      <c r="F6952" s="7" t="s">
        <v>31</v>
      </c>
      <c r="G6952" s="8">
        <v>10</v>
      </c>
      <c r="H6952" s="9">
        <v>7.2971999999999995E-2</v>
      </c>
      <c r="I6952" s="10">
        <v>66323.350000000006</v>
      </c>
      <c r="J6952" s="11"/>
      <c r="K6952" s="7" t="s">
        <v>13223</v>
      </c>
      <c r="L6952" s="12">
        <v>30</v>
      </c>
      <c r="M6952" s="11"/>
      <c r="N6952" s="38">
        <f>I6952*(100-$B$4)*(100-$B$5)/10000</f>
        <v>66323.350000000006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13204</v>
      </c>
      <c r="D6953" s="7" t="s">
        <v>13218</v>
      </c>
      <c r="E6953" s="7" t="s">
        <v>13520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13223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13204</v>
      </c>
      <c r="D6954" s="7" t="s">
        <v>13218</v>
      </c>
      <c r="E6954" s="7" t="s">
        <v>13520</v>
      </c>
      <c r="F6954" s="7" t="s">
        <v>31</v>
      </c>
      <c r="G6954" s="8">
        <v>10</v>
      </c>
      <c r="H6954" s="9">
        <v>7.2971999999999995E-2</v>
      </c>
      <c r="I6954" s="10">
        <v>69861.8</v>
      </c>
      <c r="J6954" s="11"/>
      <c r="K6954" s="7" t="s">
        <v>13228</v>
      </c>
      <c r="L6954" s="12">
        <v>30</v>
      </c>
      <c r="M6954" s="11"/>
      <c r="N6954" s="38">
        <f>I6954*(100-$B$4)*(100-$B$5)/10000</f>
        <v>69861.8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13204</v>
      </c>
      <c r="D6955" s="7" t="s">
        <v>29</v>
      </c>
      <c r="E6955" s="7" t="s">
        <v>13531</v>
      </c>
      <c r="F6955" s="7" t="s">
        <v>31</v>
      </c>
      <c r="G6955" s="8">
        <v>9.27</v>
      </c>
      <c r="H6955" s="9">
        <v>6.1559999999999997E-2</v>
      </c>
      <c r="I6955" s="10">
        <v>64631.07</v>
      </c>
      <c r="J6955" s="11"/>
      <c r="K6955" s="7"/>
      <c r="L6955" s="12">
        <v>15</v>
      </c>
      <c r="M6955" s="11"/>
      <c r="N6955" s="38">
        <f>I6955*(100-$B$4)*(100-$B$5)/10000</f>
        <v>64631.07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23.1" customHeight="1" outlineLevel="5" x14ac:dyDescent="0.2">
      <c r="A6956" s="6" t="s">
        <v>13949</v>
      </c>
      <c r="B6956" s="7" t="s">
        <v>13950</v>
      </c>
      <c r="C6956" s="7" t="s">
        <v>13204</v>
      </c>
      <c r="D6956" s="7" t="s">
        <v>29</v>
      </c>
      <c r="E6956" s="7" t="s">
        <v>13531</v>
      </c>
      <c r="F6956" s="7" t="s">
        <v>31</v>
      </c>
      <c r="G6956" s="8">
        <v>10</v>
      </c>
      <c r="H6956" s="9">
        <v>7.2971999999999995E-2</v>
      </c>
      <c r="I6956" s="10">
        <v>64631.07</v>
      </c>
      <c r="J6956" s="11"/>
      <c r="K6956" s="7"/>
      <c r="L6956" s="12">
        <v>15</v>
      </c>
      <c r="M6956" s="11"/>
      <c r="N6956" s="38">
        <f>I6956*(100-$B$4)*(100-$B$5)/10000</f>
        <v>64631.07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13204</v>
      </c>
      <c r="D6957" s="7" t="s">
        <v>29</v>
      </c>
      <c r="E6957" s="7" t="s">
        <v>13531</v>
      </c>
      <c r="F6957" s="7" t="s">
        <v>31</v>
      </c>
      <c r="G6957" s="8">
        <v>10</v>
      </c>
      <c r="H6957" s="9">
        <v>7.2971999999999995E-2</v>
      </c>
      <c r="I6957" s="10">
        <v>67707.960000000006</v>
      </c>
      <c r="J6957" s="11"/>
      <c r="K6957" s="7" t="s">
        <v>705</v>
      </c>
      <c r="L6957" s="12">
        <v>30</v>
      </c>
      <c r="M6957" s="11"/>
      <c r="N6957" s="38">
        <f>I6957*(100-$B$4)*(100-$B$5)/10000</f>
        <v>67707.960000000006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13204</v>
      </c>
      <c r="D6958" s="7" t="s">
        <v>29</v>
      </c>
      <c r="E6958" s="7" t="s">
        <v>13531</v>
      </c>
      <c r="F6958" s="7" t="s">
        <v>31</v>
      </c>
      <c r="G6958" s="8">
        <v>10</v>
      </c>
      <c r="H6958" s="9">
        <v>7.2971999999999995E-2</v>
      </c>
      <c r="I6958" s="10">
        <v>66323.350000000006</v>
      </c>
      <c r="J6958" s="11"/>
      <c r="K6958" s="7" t="s">
        <v>13223</v>
      </c>
      <c r="L6958" s="12">
        <v>30</v>
      </c>
      <c r="M6958" s="11"/>
      <c r="N6958" s="38">
        <f>I6958*(100-$B$4)*(100-$B$5)/10000</f>
        <v>66323.350000000006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13204</v>
      </c>
      <c r="D6959" s="7" t="s">
        <v>29</v>
      </c>
      <c r="E6959" s="7" t="s">
        <v>13531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13223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13204</v>
      </c>
      <c r="D6960" s="7" t="s">
        <v>29</v>
      </c>
      <c r="E6960" s="7" t="s">
        <v>13531</v>
      </c>
      <c r="F6960" s="7" t="s">
        <v>31</v>
      </c>
      <c r="G6960" s="8">
        <v>10</v>
      </c>
      <c r="H6960" s="9">
        <v>7.2971999999999995E-2</v>
      </c>
      <c r="I6960" s="10">
        <v>69861.8</v>
      </c>
      <c r="J6960" s="11"/>
      <c r="K6960" s="7" t="s">
        <v>13228</v>
      </c>
      <c r="L6960" s="12">
        <v>30</v>
      </c>
      <c r="M6960" s="11"/>
      <c r="N6960" s="38">
        <f>I6960*(100-$B$4)*(100-$B$5)/10000</f>
        <v>69861.8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13204</v>
      </c>
      <c r="D6961" s="7" t="s">
        <v>61</v>
      </c>
      <c r="E6961" s="7" t="s">
        <v>13531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13204</v>
      </c>
      <c r="D6962" s="7" t="s">
        <v>61</v>
      </c>
      <c r="E6962" s="7" t="s">
        <v>13531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13204</v>
      </c>
      <c r="D6963" s="7" t="s">
        <v>61</v>
      </c>
      <c r="E6963" s="7" t="s">
        <v>13531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13223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13204</v>
      </c>
      <c r="D6964" s="7" t="s">
        <v>61</v>
      </c>
      <c r="E6964" s="7" t="s">
        <v>13531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13223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13204</v>
      </c>
      <c r="D6965" s="7" t="s">
        <v>61</v>
      </c>
      <c r="E6965" s="7" t="s">
        <v>13531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13228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13552</v>
      </c>
      <c r="D6966" s="7" t="s">
        <v>13218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67878.850000000006</v>
      </c>
      <c r="J6966" s="12">
        <v>3</v>
      </c>
      <c r="K6966" s="7"/>
      <c r="L6966" s="12">
        <v>15</v>
      </c>
      <c r="M6966" s="11"/>
      <c r="N6966" s="38">
        <f>I6966*(100-$B$4)*(100-$B$5)/10000</f>
        <v>67878.850000000006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13552</v>
      </c>
      <c r="D6967" s="7" t="s">
        <v>13218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13552</v>
      </c>
      <c r="D6968" s="7" t="s">
        <v>13218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69571.16</v>
      </c>
      <c r="J6968" s="11"/>
      <c r="K6968" s="7" t="s">
        <v>13223</v>
      </c>
      <c r="L6968" s="12">
        <v>30</v>
      </c>
      <c r="M6968" s="11"/>
      <c r="N6968" s="38">
        <f>I6968*(100-$B$4)*(100-$B$5)/10000</f>
        <v>69571.16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13552</v>
      </c>
      <c r="D6969" s="7" t="s">
        <v>13218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13223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13552</v>
      </c>
      <c r="D6970" s="7" t="s">
        <v>13218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73109.62</v>
      </c>
      <c r="J6970" s="11"/>
      <c r="K6970" s="7" t="s">
        <v>13228</v>
      </c>
      <c r="L6970" s="12">
        <v>30</v>
      </c>
      <c r="M6970" s="11"/>
      <c r="N6970" s="38">
        <f>I6970*(100-$B$4)*(100-$B$5)/10000</f>
        <v>73109.62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13552</v>
      </c>
      <c r="D6971" s="7" t="s">
        <v>29</v>
      </c>
      <c r="E6971" s="7" t="s">
        <v>13564</v>
      </c>
      <c r="F6971" s="7" t="s">
        <v>31</v>
      </c>
      <c r="G6971" s="8">
        <v>9.2750000000000004</v>
      </c>
      <c r="H6971" s="9">
        <v>6.855E-2</v>
      </c>
      <c r="I6971" s="10">
        <v>67878.850000000006</v>
      </c>
      <c r="J6971" s="11"/>
      <c r="K6971" s="7"/>
      <c r="L6971" s="12">
        <v>15</v>
      </c>
      <c r="M6971" s="11"/>
      <c r="N6971" s="38">
        <f>I6971*(100-$B$4)*(100-$B$5)/10000</f>
        <v>67878.850000000006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13552</v>
      </c>
      <c r="D6972" s="7" t="s">
        <v>29</v>
      </c>
      <c r="E6972" s="7" t="s">
        <v>13564</v>
      </c>
      <c r="F6972" s="7" t="s">
        <v>31</v>
      </c>
      <c r="G6972" s="8">
        <v>10</v>
      </c>
      <c r="H6972" s="9">
        <v>7.2971999999999995E-2</v>
      </c>
      <c r="I6972" s="10">
        <v>67878.850000000006</v>
      </c>
      <c r="J6972" s="11"/>
      <c r="K6972" s="7"/>
      <c r="L6972" s="12">
        <v>15</v>
      </c>
      <c r="M6972" s="11"/>
      <c r="N6972" s="38">
        <f>I6972*(100-$B$4)*(100-$B$5)/10000</f>
        <v>67878.850000000006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13552</v>
      </c>
      <c r="D6973" s="7" t="s">
        <v>29</v>
      </c>
      <c r="E6973" s="7" t="s">
        <v>13564</v>
      </c>
      <c r="F6973" s="7" t="s">
        <v>31</v>
      </c>
      <c r="G6973" s="8">
        <v>10</v>
      </c>
      <c r="H6973" s="9">
        <v>7.2971999999999995E-2</v>
      </c>
      <c r="I6973" s="10">
        <v>70955.759999999995</v>
      </c>
      <c r="J6973" s="11"/>
      <c r="K6973" s="7" t="s">
        <v>705</v>
      </c>
      <c r="L6973" s="12">
        <v>30</v>
      </c>
      <c r="M6973" s="11"/>
      <c r="N6973" s="38">
        <f>I6973*(100-$B$4)*(100-$B$5)/10000</f>
        <v>70955.759999999995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13552</v>
      </c>
      <c r="D6974" s="7" t="s">
        <v>29</v>
      </c>
      <c r="E6974" s="7" t="s">
        <v>13564</v>
      </c>
      <c r="F6974" s="7" t="s">
        <v>31</v>
      </c>
      <c r="G6974" s="8">
        <v>10</v>
      </c>
      <c r="H6974" s="9">
        <v>7.2971999999999995E-2</v>
      </c>
      <c r="I6974" s="10">
        <v>69571.16</v>
      </c>
      <c r="J6974" s="11"/>
      <c r="K6974" s="7" t="s">
        <v>13223</v>
      </c>
      <c r="L6974" s="12">
        <v>30</v>
      </c>
      <c r="M6974" s="11"/>
      <c r="N6974" s="38">
        <f>I6974*(100-$B$4)*(100-$B$5)/10000</f>
        <v>69571.16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13552</v>
      </c>
      <c r="D6975" s="7" t="s">
        <v>29</v>
      </c>
      <c r="E6975" s="7" t="s">
        <v>13564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13223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13552</v>
      </c>
      <c r="D6976" s="7" t="s">
        <v>29</v>
      </c>
      <c r="E6976" s="7" t="s">
        <v>13564</v>
      </c>
      <c r="F6976" s="7" t="s">
        <v>31</v>
      </c>
      <c r="G6976" s="8">
        <v>10</v>
      </c>
      <c r="H6976" s="9">
        <v>7.2971999999999995E-2</v>
      </c>
      <c r="I6976" s="10">
        <v>73109.62</v>
      </c>
      <c r="J6976" s="11"/>
      <c r="K6976" s="7" t="s">
        <v>13228</v>
      </c>
      <c r="L6976" s="12">
        <v>30</v>
      </c>
      <c r="M6976" s="11"/>
      <c r="N6976" s="38">
        <f>I6976*(100-$B$4)*(100-$B$5)/10000</f>
        <v>73109.62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13552</v>
      </c>
      <c r="D6977" s="7" t="s">
        <v>61</v>
      </c>
      <c r="E6977" s="7" t="s">
        <v>13564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13552</v>
      </c>
      <c r="D6978" s="7" t="s">
        <v>61</v>
      </c>
      <c r="E6978" s="7" t="s">
        <v>13564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1"/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13552</v>
      </c>
      <c r="D6979" s="7" t="s">
        <v>61</v>
      </c>
      <c r="E6979" s="7" t="s">
        <v>13564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13223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13552</v>
      </c>
      <c r="D6980" s="7" t="s">
        <v>61</v>
      </c>
      <c r="E6980" s="7" t="s">
        <v>13564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13223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13552</v>
      </c>
      <c r="D6981" s="7" t="s">
        <v>61</v>
      </c>
      <c r="E6981" s="7" t="s">
        <v>13564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13228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12451</v>
      </c>
      <c r="D6982" s="7" t="s">
        <v>13218</v>
      </c>
      <c r="E6982" s="7" t="s">
        <v>13585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12451</v>
      </c>
      <c r="D6983" s="7" t="s">
        <v>13218</v>
      </c>
      <c r="E6983" s="7" t="s">
        <v>13585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12451</v>
      </c>
      <c r="D6984" s="7" t="s">
        <v>13218</v>
      </c>
      <c r="E6984" s="7" t="s">
        <v>13585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13223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12451</v>
      </c>
      <c r="D6985" s="7" t="s">
        <v>13218</v>
      </c>
      <c r="E6985" s="7" t="s">
        <v>13585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13223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12451</v>
      </c>
      <c r="D6986" s="7" t="s">
        <v>29</v>
      </c>
      <c r="E6986" s="7" t="s">
        <v>13594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12451</v>
      </c>
      <c r="D6987" s="7" t="s">
        <v>29</v>
      </c>
      <c r="E6987" s="7" t="s">
        <v>13594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12451</v>
      </c>
      <c r="D6988" s="7" t="s">
        <v>29</v>
      </c>
      <c r="E6988" s="7" t="s">
        <v>13594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13223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12451</v>
      </c>
      <c r="D6989" s="7" t="s">
        <v>29</v>
      </c>
      <c r="E6989" s="7" t="s">
        <v>13594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13223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12451</v>
      </c>
      <c r="D6990" s="7" t="s">
        <v>61</v>
      </c>
      <c r="E6990" s="7" t="s">
        <v>13594</v>
      </c>
      <c r="F6990" s="7" t="s">
        <v>31</v>
      </c>
      <c r="G6990" s="8">
        <v>10</v>
      </c>
      <c r="H6990" s="9">
        <v>7.2971999999999995E-2</v>
      </c>
      <c r="I6990" s="10">
        <v>71126.64</v>
      </c>
      <c r="J6990" s="11"/>
      <c r="K6990" s="7"/>
      <c r="L6990" s="12">
        <v>15</v>
      </c>
      <c r="M6990" s="11"/>
      <c r="N6990" s="38">
        <f>I6990*(100-$B$4)*(100-$B$5)/10000</f>
        <v>71126.64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14019</v>
      </c>
      <c r="B6991" s="7" t="s">
        <v>14020</v>
      </c>
      <c r="C6991" s="7" t="s">
        <v>12451</v>
      </c>
      <c r="D6991" s="7" t="s">
        <v>61</v>
      </c>
      <c r="E6991" s="7" t="s">
        <v>13594</v>
      </c>
      <c r="F6991" s="7" t="s">
        <v>31</v>
      </c>
      <c r="G6991" s="8">
        <v>10</v>
      </c>
      <c r="H6991" s="9">
        <v>7.2971999999999995E-2</v>
      </c>
      <c r="I6991" s="10">
        <v>71126.64</v>
      </c>
      <c r="J6991" s="11"/>
      <c r="K6991" s="7"/>
      <c r="L6991" s="12">
        <v>15</v>
      </c>
      <c r="M6991" s="11"/>
      <c r="N6991" s="38">
        <f>I6991*(100-$B$4)*(100-$B$5)/10000</f>
        <v>71126.64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12451</v>
      </c>
      <c r="D6992" s="7" t="s">
        <v>61</v>
      </c>
      <c r="E6992" s="7" t="s">
        <v>13594</v>
      </c>
      <c r="F6992" s="7" t="s">
        <v>31</v>
      </c>
      <c r="G6992" s="8">
        <v>10</v>
      </c>
      <c r="H6992" s="9">
        <v>7.2971999999999995E-2</v>
      </c>
      <c r="I6992" s="10">
        <v>72818.94</v>
      </c>
      <c r="J6992" s="11"/>
      <c r="K6992" s="7" t="s">
        <v>13223</v>
      </c>
      <c r="L6992" s="12">
        <v>30</v>
      </c>
      <c r="M6992" s="11"/>
      <c r="N6992" s="38">
        <f>I6992*(100-$B$4)*(100-$B$5)/10000</f>
        <v>72818.94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12451</v>
      </c>
      <c r="D6993" s="7" t="s">
        <v>61</v>
      </c>
      <c r="E6993" s="7" t="s">
        <v>13594</v>
      </c>
      <c r="F6993" s="7" t="s">
        <v>31</v>
      </c>
      <c r="G6993" s="8">
        <v>10</v>
      </c>
      <c r="H6993" s="9">
        <v>7.2971999999999995E-2</v>
      </c>
      <c r="I6993" s="10">
        <v>72818.94</v>
      </c>
      <c r="J6993" s="11"/>
      <c r="K6993" s="7" t="s">
        <v>13223</v>
      </c>
      <c r="L6993" s="12">
        <v>30</v>
      </c>
      <c r="M6993" s="11"/>
      <c r="N6993" s="38">
        <f>I6993*(100-$B$4)*(100-$B$5)/10000</f>
        <v>72818.94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13611</v>
      </c>
      <c r="D6994" s="7" t="s">
        <v>13218</v>
      </c>
      <c r="E6994" s="7" t="s">
        <v>13612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30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13611</v>
      </c>
      <c r="D6995" s="7" t="s">
        <v>13218</v>
      </c>
      <c r="E6995" s="7" t="s">
        <v>13612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30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13611</v>
      </c>
      <c r="D6996" s="7" t="s">
        <v>13218</v>
      </c>
      <c r="E6996" s="7" t="s">
        <v>13612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13223</v>
      </c>
      <c r="L6996" s="12">
        <v>30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13611</v>
      </c>
      <c r="D6997" s="7" t="s">
        <v>13218</v>
      </c>
      <c r="E6997" s="7" t="s">
        <v>13612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13223</v>
      </c>
      <c r="L6997" s="12">
        <v>30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13611</v>
      </c>
      <c r="D6998" s="7" t="s">
        <v>29</v>
      </c>
      <c r="E6998" s="7" t="s">
        <v>13621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13611</v>
      </c>
      <c r="D6999" s="7" t="s">
        <v>29</v>
      </c>
      <c r="E6999" s="7" t="s">
        <v>13621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13611</v>
      </c>
      <c r="D7000" s="7" t="s">
        <v>29</v>
      </c>
      <c r="E7000" s="7" t="s">
        <v>13621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13223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13611</v>
      </c>
      <c r="D7001" s="7" t="s">
        <v>29</v>
      </c>
      <c r="E7001" s="7" t="s">
        <v>13621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13223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13611</v>
      </c>
      <c r="D7002" s="7" t="s">
        <v>61</v>
      </c>
      <c r="E7002" s="7" t="s">
        <v>13621</v>
      </c>
      <c r="F7002" s="7" t="s">
        <v>31</v>
      </c>
      <c r="G7002" s="8">
        <v>10.82</v>
      </c>
      <c r="H7002" s="9">
        <v>4.9799999999999997E-2</v>
      </c>
      <c r="I7002" s="10">
        <v>85332.41</v>
      </c>
      <c r="J7002" s="11"/>
      <c r="K7002" s="7"/>
      <c r="L7002" s="12">
        <v>15</v>
      </c>
      <c r="M7002" s="11"/>
      <c r="N7002" s="38">
        <f>I7002*(100-$B$4)*(100-$B$5)/10000</f>
        <v>85332.41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13611</v>
      </c>
      <c r="D7003" s="7" t="s">
        <v>61</v>
      </c>
      <c r="E7003" s="7" t="s">
        <v>13621</v>
      </c>
      <c r="F7003" s="7" t="s">
        <v>31</v>
      </c>
      <c r="G7003" s="8">
        <v>10.82</v>
      </c>
      <c r="H7003" s="9">
        <v>4.9799999999999997E-2</v>
      </c>
      <c r="I7003" s="10">
        <v>85332.41</v>
      </c>
      <c r="J7003" s="11"/>
      <c r="K7003" s="7"/>
      <c r="L7003" s="12">
        <v>15</v>
      </c>
      <c r="M7003" s="11"/>
      <c r="N7003" s="38">
        <f>I7003*(100-$B$4)*(100-$B$5)/10000</f>
        <v>85332.41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13611</v>
      </c>
      <c r="D7004" s="7" t="s">
        <v>61</v>
      </c>
      <c r="E7004" s="7" t="s">
        <v>13621</v>
      </c>
      <c r="F7004" s="7" t="s">
        <v>31</v>
      </c>
      <c r="G7004" s="8">
        <v>10.82</v>
      </c>
      <c r="H7004" s="9">
        <v>4.9799999999999997E-2</v>
      </c>
      <c r="I7004" s="10">
        <v>87024.73</v>
      </c>
      <c r="J7004" s="11"/>
      <c r="K7004" s="7" t="s">
        <v>13223</v>
      </c>
      <c r="L7004" s="12">
        <v>35</v>
      </c>
      <c r="M7004" s="11"/>
      <c r="N7004" s="38">
        <f>I7004*(100-$B$4)*(100-$B$5)/10000</f>
        <v>87024.73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13611</v>
      </c>
      <c r="D7005" s="7" t="s">
        <v>61</v>
      </c>
      <c r="E7005" s="7" t="s">
        <v>13621</v>
      </c>
      <c r="F7005" s="7" t="s">
        <v>31</v>
      </c>
      <c r="G7005" s="8">
        <v>10.82</v>
      </c>
      <c r="H7005" s="9">
        <v>4.9799999999999997E-2</v>
      </c>
      <c r="I7005" s="10">
        <v>87024.73</v>
      </c>
      <c r="J7005" s="11"/>
      <c r="K7005" s="7" t="s">
        <v>13223</v>
      </c>
      <c r="L7005" s="12">
        <v>35</v>
      </c>
      <c r="M7005" s="11"/>
      <c r="N7005" s="38">
        <f>I7005*(100-$B$4)*(100-$B$5)/10000</f>
        <v>87024.73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13611</v>
      </c>
      <c r="D7006" s="7" t="s">
        <v>61</v>
      </c>
      <c r="E7006" s="7" t="s">
        <v>13621</v>
      </c>
      <c r="F7006" s="7" t="s">
        <v>31</v>
      </c>
      <c r="G7006" s="8">
        <v>10.82</v>
      </c>
      <c r="H7006" s="9">
        <v>4.9799999999999997E-2</v>
      </c>
      <c r="I7006" s="10">
        <v>91186.23</v>
      </c>
      <c r="J7006" s="11"/>
      <c r="K7006" s="7" t="s">
        <v>13228</v>
      </c>
      <c r="L7006" s="12">
        <v>25</v>
      </c>
      <c r="M7006" s="11"/>
      <c r="N7006" s="38">
        <f>I7006*(100-$B$4)*(100-$B$5)/10000</f>
        <v>91186.23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11.1" customHeight="1" outlineLevel="4" x14ac:dyDescent="0.2">
      <c r="A7007" s="30" t="s">
        <v>14051</v>
      </c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0"/>
      <c r="M7007" s="30"/>
      <c r="N7007" s="37"/>
      <c r="O7007" s="37"/>
      <c r="P7007" s="37"/>
      <c r="Q7007" s="37"/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13218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23603.31</v>
      </c>
      <c r="J7008" s="11"/>
      <c r="K7008" s="7"/>
      <c r="L7008" s="12">
        <v>30</v>
      </c>
      <c r="M7008" s="11"/>
      <c r="N7008" s="38">
        <f>I7008*(100-$B$4)*(100-$B$5)/10000</f>
        <v>23603.31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13218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23603.31</v>
      </c>
      <c r="J7009" s="11"/>
      <c r="K7009" s="7"/>
      <c r="L7009" s="12">
        <v>30</v>
      </c>
      <c r="M7009" s="11"/>
      <c r="N7009" s="38">
        <f>I7009*(100-$B$4)*(100-$B$5)/10000</f>
        <v>23603.31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13218</v>
      </c>
      <c r="E7010" s="7" t="s">
        <v>40</v>
      </c>
      <c r="F7010" s="7" t="s">
        <v>31</v>
      </c>
      <c r="G7010" s="8">
        <v>5.35</v>
      </c>
      <c r="H7010" s="9">
        <v>3.9548E-2</v>
      </c>
      <c r="I7010" s="10">
        <v>25295.61</v>
      </c>
      <c r="J7010" s="11"/>
      <c r="K7010" s="7" t="s">
        <v>13223</v>
      </c>
      <c r="L7010" s="12">
        <v>30</v>
      </c>
      <c r="M7010" s="11"/>
      <c r="N7010" s="38">
        <f>I7010*(100-$B$4)*(100-$B$5)/10000</f>
        <v>25295.61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13218</v>
      </c>
      <c r="E7011" s="7" t="s">
        <v>40</v>
      </c>
      <c r="F7011" s="7" t="s">
        <v>31</v>
      </c>
      <c r="G7011" s="8">
        <v>5.35</v>
      </c>
      <c r="H7011" s="9">
        <v>3.9548E-2</v>
      </c>
      <c r="I7011" s="10">
        <v>25295.61</v>
      </c>
      <c r="J7011" s="11"/>
      <c r="K7011" s="7" t="s">
        <v>13223</v>
      </c>
      <c r="L7011" s="12">
        <v>30</v>
      </c>
      <c r="M7011" s="11"/>
      <c r="N7011" s="38">
        <f>I7011*(100-$B$4)*(100-$B$5)/10000</f>
        <v>25295.61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13218</v>
      </c>
      <c r="E7012" s="7" t="s">
        <v>40</v>
      </c>
      <c r="F7012" s="7" t="s">
        <v>31</v>
      </c>
      <c r="G7012" s="8">
        <v>5.35</v>
      </c>
      <c r="H7012" s="9">
        <v>3.9548E-2</v>
      </c>
      <c r="I7012" s="10">
        <v>26372.57</v>
      </c>
      <c r="J7012" s="11"/>
      <c r="K7012" s="7" t="s">
        <v>13228</v>
      </c>
      <c r="L7012" s="12">
        <v>30</v>
      </c>
      <c r="M7012" s="11"/>
      <c r="N7012" s="38">
        <f>I7012*(100-$B$4)*(100-$B$5)/10000</f>
        <v>26372.57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13218</v>
      </c>
      <c r="E7013" s="7" t="s">
        <v>40</v>
      </c>
      <c r="F7013" s="7" t="s">
        <v>31</v>
      </c>
      <c r="G7013" s="8">
        <v>5.35</v>
      </c>
      <c r="H7013" s="9">
        <v>3.9548E-2</v>
      </c>
      <c r="I7013" s="10">
        <v>26372.57</v>
      </c>
      <c r="J7013" s="11"/>
      <c r="K7013" s="7" t="s">
        <v>13228</v>
      </c>
      <c r="L7013" s="12">
        <v>30</v>
      </c>
      <c r="M7013" s="11"/>
      <c r="N7013" s="38">
        <f>I7013*(100-$B$4)*(100-$B$5)/10000</f>
        <v>26372.57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23603.31</v>
      </c>
      <c r="J7014" s="11"/>
      <c r="K7014" s="7"/>
      <c r="L7014" s="12">
        <v>30</v>
      </c>
      <c r="M7014" s="11"/>
      <c r="N7014" s="38">
        <f>I7014*(100-$B$4)*(100-$B$5)/10000</f>
        <v>23603.31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23603.31</v>
      </c>
      <c r="J7015" s="11"/>
      <c r="K7015" s="7"/>
      <c r="L7015" s="12">
        <v>30</v>
      </c>
      <c r="M7015" s="11"/>
      <c r="N7015" s="38">
        <f>I7015*(100-$B$4)*(100-$B$5)/10000</f>
        <v>23603.31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29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25295.61</v>
      </c>
      <c r="J7016" s="11"/>
      <c r="K7016" s="7" t="s">
        <v>13223</v>
      </c>
      <c r="L7016" s="12">
        <v>30</v>
      </c>
      <c r="M7016" s="11"/>
      <c r="N7016" s="38">
        <f>I7016*(100-$B$4)*(100-$B$5)/10000</f>
        <v>25295.61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29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25295.61</v>
      </c>
      <c r="J7017" s="11"/>
      <c r="K7017" s="7" t="s">
        <v>13223</v>
      </c>
      <c r="L7017" s="12">
        <v>30</v>
      </c>
      <c r="M7017" s="11"/>
      <c r="N7017" s="38">
        <f>I7017*(100-$B$4)*(100-$B$5)/10000</f>
        <v>25295.61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29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26372.57</v>
      </c>
      <c r="J7018" s="11"/>
      <c r="K7018" s="7" t="s">
        <v>13228</v>
      </c>
      <c r="L7018" s="12">
        <v>30</v>
      </c>
      <c r="M7018" s="11"/>
      <c r="N7018" s="38">
        <f>I7018*(100-$B$4)*(100-$B$5)/10000</f>
        <v>26372.57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29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26372.57</v>
      </c>
      <c r="J7019" s="11"/>
      <c r="K7019" s="7" t="s">
        <v>13228</v>
      </c>
      <c r="L7019" s="12">
        <v>30</v>
      </c>
      <c r="M7019" s="11"/>
      <c r="N7019" s="38">
        <f>I7019*(100-$B$4)*(100-$B$5)/10000</f>
        <v>26372.57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23603.31</v>
      </c>
      <c r="J7021" s="11"/>
      <c r="K7021" s="7"/>
      <c r="L7021" s="12">
        <v>30</v>
      </c>
      <c r="M7021" s="11"/>
      <c r="N7021" s="38">
        <f>I7021*(100-$B$4)*(100-$B$5)/10000</f>
        <v>23603.31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61</v>
      </c>
      <c r="E7022" s="7" t="s">
        <v>643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13223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61</v>
      </c>
      <c r="E7023" s="7" t="s">
        <v>643</v>
      </c>
      <c r="F7023" s="7" t="s">
        <v>31</v>
      </c>
      <c r="G7023" s="8">
        <v>5.35</v>
      </c>
      <c r="H7023" s="9">
        <v>3.9548E-2</v>
      </c>
      <c r="I7023" s="10">
        <v>25295.61</v>
      </c>
      <c r="J7023" s="11"/>
      <c r="K7023" s="7" t="s">
        <v>13223</v>
      </c>
      <c r="L7023" s="12">
        <v>30</v>
      </c>
      <c r="M7023" s="11"/>
      <c r="N7023" s="38">
        <f>I7023*(100-$B$4)*(100-$B$5)/10000</f>
        <v>25295.61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61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13228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61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26372.57</v>
      </c>
      <c r="J7025" s="11"/>
      <c r="K7025" s="7" t="s">
        <v>13228</v>
      </c>
      <c r="L7025" s="12">
        <v>30</v>
      </c>
      <c r="M7025" s="11"/>
      <c r="N7025" s="38">
        <f>I7025*(100-$B$4)*(100-$B$5)/10000</f>
        <v>26372.57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13218</v>
      </c>
      <c r="E7026" s="7" t="s">
        <v>7879</v>
      </c>
      <c r="F7026" s="7" t="s">
        <v>31</v>
      </c>
      <c r="G7026" s="8">
        <v>5.35</v>
      </c>
      <c r="H7026" s="9">
        <v>3.9548E-2</v>
      </c>
      <c r="I7026" s="10">
        <v>24714.09</v>
      </c>
      <c r="J7026" s="11"/>
      <c r="K7026" s="7"/>
      <c r="L7026" s="12">
        <v>30</v>
      </c>
      <c r="M7026" s="11"/>
      <c r="N7026" s="38">
        <f>I7026*(100-$B$4)*(100-$B$5)/10000</f>
        <v>24714.09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13218</v>
      </c>
      <c r="E7027" s="7" t="s">
        <v>7879</v>
      </c>
      <c r="F7027" s="7" t="s">
        <v>31</v>
      </c>
      <c r="G7027" s="8">
        <v>5.35</v>
      </c>
      <c r="H7027" s="9">
        <v>3.9548E-2</v>
      </c>
      <c r="I7027" s="10">
        <v>24714.09</v>
      </c>
      <c r="J7027" s="11"/>
      <c r="K7027" s="7"/>
      <c r="L7027" s="12">
        <v>30</v>
      </c>
      <c r="M7027" s="11"/>
      <c r="N7027" s="38">
        <f>I7027*(100-$B$4)*(100-$B$5)/10000</f>
        <v>24714.09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13218</v>
      </c>
      <c r="E7028" s="7" t="s">
        <v>7879</v>
      </c>
      <c r="F7028" s="7" t="s">
        <v>31</v>
      </c>
      <c r="G7028" s="8">
        <v>5.35</v>
      </c>
      <c r="H7028" s="9">
        <v>3.9548E-2</v>
      </c>
      <c r="I7028" s="10">
        <v>26406.38</v>
      </c>
      <c r="J7028" s="11"/>
      <c r="K7028" s="7" t="s">
        <v>13223</v>
      </c>
      <c r="L7028" s="12">
        <v>30</v>
      </c>
      <c r="M7028" s="11"/>
      <c r="N7028" s="38">
        <f>I7028*(100-$B$4)*(100-$B$5)/10000</f>
        <v>26406.38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13218</v>
      </c>
      <c r="E7029" s="7" t="s">
        <v>7879</v>
      </c>
      <c r="F7029" s="7" t="s">
        <v>31</v>
      </c>
      <c r="G7029" s="8">
        <v>5.35</v>
      </c>
      <c r="H7029" s="9">
        <v>3.9548E-2</v>
      </c>
      <c r="I7029" s="10">
        <v>26406.38</v>
      </c>
      <c r="J7029" s="11"/>
      <c r="K7029" s="7" t="s">
        <v>13223</v>
      </c>
      <c r="L7029" s="12">
        <v>30</v>
      </c>
      <c r="M7029" s="11"/>
      <c r="N7029" s="38">
        <f>I7029*(100-$B$4)*(100-$B$5)/10000</f>
        <v>26406.38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13218</v>
      </c>
      <c r="E7030" s="7" t="s">
        <v>7879</v>
      </c>
      <c r="F7030" s="7" t="s">
        <v>31</v>
      </c>
      <c r="G7030" s="8">
        <v>5.35</v>
      </c>
      <c r="H7030" s="9">
        <v>3.9548E-2</v>
      </c>
      <c r="I7030" s="10">
        <v>27483.32</v>
      </c>
      <c r="J7030" s="11"/>
      <c r="K7030" s="7" t="s">
        <v>13228</v>
      </c>
      <c r="L7030" s="12">
        <v>30</v>
      </c>
      <c r="M7030" s="11"/>
      <c r="N7030" s="38">
        <f>I7030*(100-$B$4)*(100-$B$5)/10000</f>
        <v>27483.32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13218</v>
      </c>
      <c r="E7031" s="7" t="s">
        <v>7879</v>
      </c>
      <c r="F7031" s="7" t="s">
        <v>31</v>
      </c>
      <c r="G7031" s="8">
        <v>5.35</v>
      </c>
      <c r="H7031" s="9">
        <v>3.9548E-2</v>
      </c>
      <c r="I7031" s="10">
        <v>27483.32</v>
      </c>
      <c r="J7031" s="11"/>
      <c r="K7031" s="7" t="s">
        <v>13228</v>
      </c>
      <c r="L7031" s="12">
        <v>30</v>
      </c>
      <c r="M7031" s="11"/>
      <c r="N7031" s="38">
        <f>I7031*(100-$B$4)*(100-$B$5)/10000</f>
        <v>27483.32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24714.09</v>
      </c>
      <c r="J7032" s="11"/>
      <c r="K7032" s="7"/>
      <c r="L7032" s="12">
        <v>30</v>
      </c>
      <c r="M7032" s="11"/>
      <c r="N7032" s="38">
        <f>I7032*(100-$B$4)*(100-$B$5)/10000</f>
        <v>24714.09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24714.09</v>
      </c>
      <c r="J7033" s="11"/>
      <c r="K7033" s="7"/>
      <c r="L7033" s="12">
        <v>30</v>
      </c>
      <c r="M7033" s="11"/>
      <c r="N7033" s="38">
        <f>I7033*(100-$B$4)*(100-$B$5)/10000</f>
        <v>24714.09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29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26406.38</v>
      </c>
      <c r="J7034" s="11"/>
      <c r="K7034" s="7" t="s">
        <v>13223</v>
      </c>
      <c r="L7034" s="12">
        <v>30</v>
      </c>
      <c r="M7034" s="11"/>
      <c r="N7034" s="38">
        <f>I7034*(100-$B$4)*(100-$B$5)/10000</f>
        <v>26406.38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29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26406.38</v>
      </c>
      <c r="J7035" s="11"/>
      <c r="K7035" s="7" t="s">
        <v>13223</v>
      </c>
      <c r="L7035" s="12">
        <v>30</v>
      </c>
      <c r="M7035" s="11"/>
      <c r="N7035" s="38">
        <f>I7035*(100-$B$4)*(100-$B$5)/10000</f>
        <v>26406.38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29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27483.32</v>
      </c>
      <c r="J7036" s="11"/>
      <c r="K7036" s="7" t="s">
        <v>13228</v>
      </c>
      <c r="L7036" s="12">
        <v>30</v>
      </c>
      <c r="M7036" s="11"/>
      <c r="N7036" s="38">
        <f>I7036*(100-$B$4)*(100-$B$5)/10000</f>
        <v>27483.32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29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27483.32</v>
      </c>
      <c r="J7037" s="11"/>
      <c r="K7037" s="7" t="s">
        <v>13228</v>
      </c>
      <c r="L7037" s="12">
        <v>30</v>
      </c>
      <c r="M7037" s="11"/>
      <c r="N7037" s="38">
        <f>I7037*(100-$B$4)*(100-$B$5)/10000</f>
        <v>27483.32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24714.09</v>
      </c>
      <c r="J7039" s="11"/>
      <c r="K7039" s="7"/>
      <c r="L7039" s="12">
        <v>30</v>
      </c>
      <c r="M7039" s="11"/>
      <c r="N7039" s="38">
        <f>I7039*(100-$B$4)*(100-$B$5)/10000</f>
        <v>24714.09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61</v>
      </c>
      <c r="E7040" s="7" t="s">
        <v>1432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13223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61</v>
      </c>
      <c r="E7041" s="7" t="s">
        <v>1432</v>
      </c>
      <c r="F7041" s="7" t="s">
        <v>31</v>
      </c>
      <c r="G7041" s="8">
        <v>5.35</v>
      </c>
      <c r="H7041" s="9">
        <v>3.9548E-2</v>
      </c>
      <c r="I7041" s="10">
        <v>26406.38</v>
      </c>
      <c r="J7041" s="11"/>
      <c r="K7041" s="7" t="s">
        <v>13223</v>
      </c>
      <c r="L7041" s="12">
        <v>30</v>
      </c>
      <c r="M7041" s="11"/>
      <c r="N7041" s="38">
        <f>I7041*(100-$B$4)*(100-$B$5)/10000</f>
        <v>26406.38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61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13228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61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27483.32</v>
      </c>
      <c r="J7043" s="11"/>
      <c r="K7043" s="7" t="s">
        <v>13228</v>
      </c>
      <c r="L7043" s="12">
        <v>30</v>
      </c>
      <c r="M7043" s="11"/>
      <c r="N7043" s="38">
        <f>I7043*(100-$B$4)*(100-$B$5)/10000</f>
        <v>27483.32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13218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32153.16</v>
      </c>
      <c r="J7044" s="11"/>
      <c r="K7044" s="7"/>
      <c r="L7044" s="12">
        <v>15</v>
      </c>
      <c r="M7044" s="11"/>
      <c r="N7044" s="38">
        <f>I7044*(100-$B$4)*(100-$B$5)/10000</f>
        <v>32153.16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13218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2064</v>
      </c>
      <c r="D7046" s="7" t="s">
        <v>13218</v>
      </c>
      <c r="E7046" s="7" t="s">
        <v>8774</v>
      </c>
      <c r="F7046" s="7" t="s">
        <v>31</v>
      </c>
      <c r="G7046" s="8">
        <v>5.35</v>
      </c>
      <c r="H7046" s="9">
        <v>3.9548E-2</v>
      </c>
      <c r="I7046" s="10">
        <v>26102.51</v>
      </c>
      <c r="J7046" s="11"/>
      <c r="K7046" s="7"/>
      <c r="L7046" s="12">
        <v>30</v>
      </c>
      <c r="M7046" s="11"/>
      <c r="N7046" s="38">
        <f>I7046*(100-$B$4)*(100-$B$5)/10000</f>
        <v>26102.51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2064</v>
      </c>
      <c r="D7047" s="7" t="s">
        <v>13218</v>
      </c>
      <c r="E7047" s="7" t="s">
        <v>8774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2064</v>
      </c>
      <c r="D7048" s="7" t="s">
        <v>13218</v>
      </c>
      <c r="E7048" s="7" t="s">
        <v>8774</v>
      </c>
      <c r="F7048" s="7" t="s">
        <v>31</v>
      </c>
      <c r="G7048" s="8">
        <v>5.35</v>
      </c>
      <c r="H7048" s="9">
        <v>3.9548E-2</v>
      </c>
      <c r="I7048" s="10">
        <v>27794.799999999999</v>
      </c>
      <c r="J7048" s="11"/>
      <c r="K7048" s="7" t="s">
        <v>13223</v>
      </c>
      <c r="L7048" s="12">
        <v>30</v>
      </c>
      <c r="M7048" s="11"/>
      <c r="N7048" s="38">
        <f>I7048*(100-$B$4)*(100-$B$5)/10000</f>
        <v>27794.799999999999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2064</v>
      </c>
      <c r="D7049" s="7" t="s">
        <v>13218</v>
      </c>
      <c r="E7049" s="7" t="s">
        <v>352</v>
      </c>
      <c r="F7049" s="7" t="s">
        <v>31</v>
      </c>
      <c r="G7049" s="8">
        <v>5.83</v>
      </c>
      <c r="H7049" s="9">
        <v>3.4299999999999997E-2</v>
      </c>
      <c r="I7049" s="10">
        <v>33845.440000000002</v>
      </c>
      <c r="J7049" s="11"/>
      <c r="K7049" s="7" t="s">
        <v>13223</v>
      </c>
      <c r="L7049" s="12">
        <v>30</v>
      </c>
      <c r="M7049" s="11"/>
      <c r="N7049" s="38">
        <f>I7049*(100-$B$4)*(100-$B$5)/10000</f>
        <v>33845.440000000002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14135</v>
      </c>
      <c r="C7050" s="7" t="s">
        <v>2064</v>
      </c>
      <c r="D7050" s="7" t="s">
        <v>13218</v>
      </c>
      <c r="E7050" s="7" t="s">
        <v>8774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13223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14137</v>
      </c>
      <c r="B7051" s="7" t="s">
        <v>14133</v>
      </c>
      <c r="C7051" s="7" t="s">
        <v>2064</v>
      </c>
      <c r="D7051" s="7" t="s">
        <v>13218</v>
      </c>
      <c r="E7051" s="7" t="s">
        <v>352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13223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14138</v>
      </c>
      <c r="B7052" s="7" t="s">
        <v>14139</v>
      </c>
      <c r="C7052" s="7" t="s">
        <v>2064</v>
      </c>
      <c r="D7052" s="7" t="s">
        <v>13218</v>
      </c>
      <c r="E7052" s="7" t="s">
        <v>352</v>
      </c>
      <c r="F7052" s="7" t="s">
        <v>31</v>
      </c>
      <c r="G7052" s="8">
        <v>5.83</v>
      </c>
      <c r="H7052" s="9">
        <v>3.4299999999999997E-2</v>
      </c>
      <c r="I7052" s="10">
        <v>34922.370000000003</v>
      </c>
      <c r="J7052" s="11"/>
      <c r="K7052" s="7" t="s">
        <v>13228</v>
      </c>
      <c r="L7052" s="12">
        <v>30</v>
      </c>
      <c r="M7052" s="11"/>
      <c r="N7052" s="38">
        <f>I7052*(100-$B$4)*(100-$B$5)/10000</f>
        <v>34922.370000000003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14140</v>
      </c>
      <c r="B7053" s="7" t="s">
        <v>14139</v>
      </c>
      <c r="C7053" s="7" t="s">
        <v>2064</v>
      </c>
      <c r="D7053" s="7" t="s">
        <v>13218</v>
      </c>
      <c r="E7053" s="7" t="s">
        <v>8774</v>
      </c>
      <c r="F7053" s="7" t="s">
        <v>31</v>
      </c>
      <c r="G7053" s="8">
        <v>5.35</v>
      </c>
      <c r="H7053" s="9">
        <v>3.9548E-2</v>
      </c>
      <c r="I7053" s="10">
        <v>28871.75</v>
      </c>
      <c r="J7053" s="11"/>
      <c r="K7053" s="7" t="s">
        <v>13228</v>
      </c>
      <c r="L7053" s="12">
        <v>30</v>
      </c>
      <c r="M7053" s="11"/>
      <c r="N7053" s="38">
        <f>I7053*(100-$B$4)*(100-$B$5)/10000</f>
        <v>28871.75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13218</v>
      </c>
      <c r="E7054" s="7" t="s">
        <v>8774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13228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7931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7931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14148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14149</v>
      </c>
      <c r="B7058" s="7" t="s">
        <v>14150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14151</v>
      </c>
      <c r="B7059" s="7" t="s">
        <v>14152</v>
      </c>
      <c r="C7059" s="7" t="s">
        <v>2064</v>
      </c>
      <c r="D7059" s="7" t="s">
        <v>29</v>
      </c>
      <c r="E7059" s="7" t="s">
        <v>7931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13223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14153</v>
      </c>
      <c r="B7060" s="7" t="s">
        <v>14154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13223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14155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13223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14156</v>
      </c>
      <c r="B7062" s="7" t="s">
        <v>14154</v>
      </c>
      <c r="C7062" s="7" t="s">
        <v>2064</v>
      </c>
      <c r="D7062" s="7" t="s">
        <v>29</v>
      </c>
      <c r="E7062" s="7" t="s">
        <v>7931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13223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14157</v>
      </c>
      <c r="B7063" s="7" t="s">
        <v>14158</v>
      </c>
      <c r="C7063" s="7" t="s">
        <v>2064</v>
      </c>
      <c r="D7063" s="7" t="s">
        <v>29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13228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14159</v>
      </c>
      <c r="B7064" s="7" t="s">
        <v>14160</v>
      </c>
      <c r="C7064" s="7" t="s">
        <v>2064</v>
      </c>
      <c r="D7064" s="7" t="s">
        <v>29</v>
      </c>
      <c r="E7064" s="7" t="s">
        <v>7931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13228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14161</v>
      </c>
      <c r="B7065" s="7" t="s">
        <v>14160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13228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7931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14167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14168</v>
      </c>
      <c r="B7069" s="7" t="s">
        <v>14169</v>
      </c>
      <c r="C7069" s="7" t="s">
        <v>2064</v>
      </c>
      <c r="D7069" s="7" t="s">
        <v>61</v>
      </c>
      <c r="E7069" s="7" t="s">
        <v>7931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14170</v>
      </c>
      <c r="B7070" s="7" t="s">
        <v>14171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13223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14172</v>
      </c>
      <c r="B7071" s="7" t="s">
        <v>14173</v>
      </c>
      <c r="C7071" s="7" t="s">
        <v>2064</v>
      </c>
      <c r="D7071" s="7" t="s">
        <v>61</v>
      </c>
      <c r="E7071" s="7" t="s">
        <v>7931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13223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14174</v>
      </c>
      <c r="B7072" s="7" t="s">
        <v>14171</v>
      </c>
      <c r="C7072" s="7" t="s">
        <v>2064</v>
      </c>
      <c r="D7072" s="7" t="s">
        <v>61</v>
      </c>
      <c r="E7072" s="7" t="s">
        <v>7931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13223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14175</v>
      </c>
      <c r="B7073" s="7" t="s">
        <v>14173</v>
      </c>
      <c r="C7073" s="7" t="s">
        <v>2064</v>
      </c>
      <c r="D7073" s="7" t="s">
        <v>61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13223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2064</v>
      </c>
      <c r="D7074" s="7" t="s">
        <v>61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13228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2064</v>
      </c>
      <c r="D7075" s="7" t="s">
        <v>61</v>
      </c>
      <c r="E7075" s="7" t="s">
        <v>7931</v>
      </c>
      <c r="F7075" s="7" t="s">
        <v>31</v>
      </c>
      <c r="G7075" s="8">
        <v>5.83</v>
      </c>
      <c r="H7075" s="9">
        <v>3.4299999999999997E-2</v>
      </c>
      <c r="I7075" s="10">
        <v>34670.269999999997</v>
      </c>
      <c r="J7075" s="11"/>
      <c r="K7075" s="7" t="s">
        <v>13228</v>
      </c>
      <c r="L7075" s="12">
        <v>30</v>
      </c>
      <c r="M7075" s="11"/>
      <c r="N7075" s="38">
        <f>I7075*(100-$B$4)*(100-$B$5)/10000</f>
        <v>34670.269999999997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14179</v>
      </c>
      <c r="C7076" s="7" t="s">
        <v>2064</v>
      </c>
      <c r="D7076" s="7" t="s">
        <v>61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29123.85</v>
      </c>
      <c r="J7076" s="11"/>
      <c r="K7076" s="7" t="s">
        <v>13228</v>
      </c>
      <c r="L7076" s="12">
        <v>30</v>
      </c>
      <c r="M7076" s="11"/>
      <c r="N7076" s="38">
        <f>I7076*(100-$B$4)*(100-$B$5)/10000</f>
        <v>29123.85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13218</v>
      </c>
      <c r="E7077" s="7" t="s">
        <v>13350</v>
      </c>
      <c r="F7077" s="7" t="s">
        <v>31</v>
      </c>
      <c r="G7077" s="8">
        <v>5.35</v>
      </c>
      <c r="H7077" s="9">
        <v>3.9548E-2</v>
      </c>
      <c r="I7077" s="10">
        <v>33322.35</v>
      </c>
      <c r="J7077" s="11"/>
      <c r="K7077" s="7"/>
      <c r="L7077" s="12">
        <v>30</v>
      </c>
      <c r="M7077" s="11"/>
      <c r="N7077" s="38">
        <f>I7077*(100-$B$4)*(100-$B$5)/10000</f>
        <v>33322.35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13218</v>
      </c>
      <c r="E7078" s="7" t="s">
        <v>13350</v>
      </c>
      <c r="F7078" s="7" t="s">
        <v>31</v>
      </c>
      <c r="G7078" s="8">
        <v>5.35</v>
      </c>
      <c r="H7078" s="9">
        <v>3.9548E-2</v>
      </c>
      <c r="I7078" s="10">
        <v>33322.35</v>
      </c>
      <c r="J7078" s="11"/>
      <c r="K7078" s="7"/>
      <c r="L7078" s="12">
        <v>30</v>
      </c>
      <c r="M7078" s="11"/>
      <c r="N7078" s="38">
        <f>I7078*(100-$B$4)*(100-$B$5)/10000</f>
        <v>33322.35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13218</v>
      </c>
      <c r="E7079" s="7" t="s">
        <v>13350</v>
      </c>
      <c r="F7079" s="7" t="s">
        <v>31</v>
      </c>
      <c r="G7079" s="8">
        <v>5.35</v>
      </c>
      <c r="H7079" s="9">
        <v>3.9548E-2</v>
      </c>
      <c r="I7079" s="10">
        <v>35014.65</v>
      </c>
      <c r="J7079" s="11"/>
      <c r="K7079" s="7" t="s">
        <v>13223</v>
      </c>
      <c r="L7079" s="12">
        <v>30</v>
      </c>
      <c r="M7079" s="11"/>
      <c r="N7079" s="38">
        <f>I7079*(100-$B$4)*(100-$B$5)/10000</f>
        <v>35014.65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13218</v>
      </c>
      <c r="E7080" s="7" t="s">
        <v>13350</v>
      </c>
      <c r="F7080" s="7" t="s">
        <v>31</v>
      </c>
      <c r="G7080" s="8">
        <v>5.35</v>
      </c>
      <c r="H7080" s="9">
        <v>3.9548E-2</v>
      </c>
      <c r="I7080" s="10">
        <v>35014.65</v>
      </c>
      <c r="J7080" s="11"/>
      <c r="K7080" s="7" t="s">
        <v>13223</v>
      </c>
      <c r="L7080" s="12">
        <v>30</v>
      </c>
      <c r="M7080" s="11"/>
      <c r="N7080" s="38">
        <f>I7080*(100-$B$4)*(100-$B$5)/10000</f>
        <v>35014.65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13218</v>
      </c>
      <c r="E7081" s="7" t="s">
        <v>13350</v>
      </c>
      <c r="F7081" s="7" t="s">
        <v>31</v>
      </c>
      <c r="G7081" s="8">
        <v>5.35</v>
      </c>
      <c r="H7081" s="9">
        <v>3.9548E-2</v>
      </c>
      <c r="I7081" s="10">
        <v>36091.58</v>
      </c>
      <c r="J7081" s="11"/>
      <c r="K7081" s="7" t="s">
        <v>13228</v>
      </c>
      <c r="L7081" s="12">
        <v>30</v>
      </c>
      <c r="M7081" s="11"/>
      <c r="N7081" s="38">
        <f>I7081*(100-$B$4)*(100-$B$5)/10000</f>
        <v>36091.58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13218</v>
      </c>
      <c r="E7082" s="7" t="s">
        <v>13350</v>
      </c>
      <c r="F7082" s="7" t="s">
        <v>31</v>
      </c>
      <c r="G7082" s="8">
        <v>5.35</v>
      </c>
      <c r="H7082" s="9">
        <v>3.9548E-2</v>
      </c>
      <c r="I7082" s="10">
        <v>36091.58</v>
      </c>
      <c r="J7082" s="11"/>
      <c r="K7082" s="7" t="s">
        <v>13228</v>
      </c>
      <c r="L7082" s="12">
        <v>30</v>
      </c>
      <c r="M7082" s="11"/>
      <c r="N7082" s="38">
        <f>I7082*(100-$B$4)*(100-$B$5)/10000</f>
        <v>36091.58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33322.35</v>
      </c>
      <c r="J7083" s="11"/>
      <c r="K7083" s="7"/>
      <c r="L7083" s="12">
        <v>30</v>
      </c>
      <c r="M7083" s="11"/>
      <c r="N7083" s="38">
        <f>I7083*(100-$B$4)*(100-$B$5)/10000</f>
        <v>33322.35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33322.35</v>
      </c>
      <c r="J7084" s="11"/>
      <c r="K7084" s="7"/>
      <c r="L7084" s="12">
        <v>30</v>
      </c>
      <c r="M7084" s="11"/>
      <c r="N7084" s="38">
        <f>I7084*(100-$B$4)*(100-$B$5)/10000</f>
        <v>33322.35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29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35014.65</v>
      </c>
      <c r="J7085" s="11"/>
      <c r="K7085" s="7" t="s">
        <v>13223</v>
      </c>
      <c r="L7085" s="12">
        <v>30</v>
      </c>
      <c r="M7085" s="11"/>
      <c r="N7085" s="38">
        <f>I7085*(100-$B$4)*(100-$B$5)/10000</f>
        <v>35014.65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29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35014.65</v>
      </c>
      <c r="J7086" s="11"/>
      <c r="K7086" s="7" t="s">
        <v>13223</v>
      </c>
      <c r="L7086" s="12">
        <v>30</v>
      </c>
      <c r="M7086" s="11"/>
      <c r="N7086" s="38">
        <f>I7086*(100-$B$4)*(100-$B$5)/10000</f>
        <v>35014.65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29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36091.58</v>
      </c>
      <c r="J7087" s="11"/>
      <c r="K7087" s="7" t="s">
        <v>13228</v>
      </c>
      <c r="L7087" s="12">
        <v>30</v>
      </c>
      <c r="M7087" s="11"/>
      <c r="N7087" s="38">
        <f>I7087*(100-$B$4)*(100-$B$5)/10000</f>
        <v>36091.58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29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36091.58</v>
      </c>
      <c r="J7088" s="11"/>
      <c r="K7088" s="7" t="s">
        <v>13228</v>
      </c>
      <c r="L7088" s="12">
        <v>30</v>
      </c>
      <c r="M7088" s="11"/>
      <c r="N7088" s="38">
        <f>I7088*(100-$B$4)*(100-$B$5)/10000</f>
        <v>36091.58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33322.35</v>
      </c>
      <c r="J7090" s="11"/>
      <c r="K7090" s="7"/>
      <c r="L7090" s="12">
        <v>30</v>
      </c>
      <c r="M7090" s="11"/>
      <c r="N7090" s="38">
        <f>I7090*(100-$B$4)*(100-$B$5)/10000</f>
        <v>33322.35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61</v>
      </c>
      <c r="E7091" s="7" t="s">
        <v>1509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13223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61</v>
      </c>
      <c r="E7092" s="7" t="s">
        <v>1509</v>
      </c>
      <c r="F7092" s="7" t="s">
        <v>31</v>
      </c>
      <c r="G7092" s="8">
        <v>5.35</v>
      </c>
      <c r="H7092" s="9">
        <v>3.9548E-2</v>
      </c>
      <c r="I7092" s="10">
        <v>35014.65</v>
      </c>
      <c r="J7092" s="11"/>
      <c r="K7092" s="7" t="s">
        <v>13223</v>
      </c>
      <c r="L7092" s="12">
        <v>30</v>
      </c>
      <c r="M7092" s="11"/>
      <c r="N7092" s="38">
        <f>I7092*(100-$B$4)*(100-$B$5)/10000</f>
        <v>35014.65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61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13228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61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36091.58</v>
      </c>
      <c r="J7094" s="11"/>
      <c r="K7094" s="7" t="s">
        <v>13228</v>
      </c>
      <c r="L7094" s="12">
        <v>30</v>
      </c>
      <c r="M7094" s="11"/>
      <c r="N7094" s="38">
        <f>I7094*(100-$B$4)*(100-$B$5)/10000</f>
        <v>36091.58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7764</v>
      </c>
      <c r="D7095" s="7" t="s">
        <v>13218</v>
      </c>
      <c r="E7095" s="7" t="s">
        <v>13387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7764</v>
      </c>
      <c r="D7096" s="7" t="s">
        <v>13218</v>
      </c>
      <c r="E7096" s="7" t="s">
        <v>13387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7764</v>
      </c>
      <c r="D7097" s="7" t="s">
        <v>13218</v>
      </c>
      <c r="E7097" s="7" t="s">
        <v>13387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13223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7764</v>
      </c>
      <c r="D7098" s="7" t="s">
        <v>13218</v>
      </c>
      <c r="E7098" s="7" t="s">
        <v>13387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13223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7764</v>
      </c>
      <c r="D7099" s="7" t="s">
        <v>13218</v>
      </c>
      <c r="E7099" s="7" t="s">
        <v>13387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13228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7764</v>
      </c>
      <c r="D7100" s="7" t="s">
        <v>29</v>
      </c>
      <c r="E7100" s="7" t="s">
        <v>13398</v>
      </c>
      <c r="F7100" s="7" t="s">
        <v>31</v>
      </c>
      <c r="G7100" s="8">
        <v>7</v>
      </c>
      <c r="H7100" s="9">
        <v>7.2971999999999995E-2</v>
      </c>
      <c r="I7100" s="10">
        <v>35400.94</v>
      </c>
      <c r="J7100" s="11"/>
      <c r="K7100" s="7"/>
      <c r="L7100" s="12">
        <v>15</v>
      </c>
      <c r="M7100" s="11"/>
      <c r="N7100" s="38">
        <f>I7100*(100-$B$4)*(100-$B$5)/10000</f>
        <v>35400.94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7764</v>
      </c>
      <c r="D7101" s="7" t="s">
        <v>29</v>
      </c>
      <c r="E7101" s="7" t="s">
        <v>13398</v>
      </c>
      <c r="F7101" s="7" t="s">
        <v>31</v>
      </c>
      <c r="G7101" s="8">
        <v>5.74</v>
      </c>
      <c r="H7101" s="9">
        <v>3.4304000000000001E-2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7764</v>
      </c>
      <c r="D7102" s="7" t="s">
        <v>29</v>
      </c>
      <c r="E7102" s="7" t="s">
        <v>13398</v>
      </c>
      <c r="F7102" s="7" t="s">
        <v>31</v>
      </c>
      <c r="G7102" s="8">
        <v>7</v>
      </c>
      <c r="H7102" s="9">
        <v>7.2971999999999995E-2</v>
      </c>
      <c r="I7102" s="10">
        <v>37093.25</v>
      </c>
      <c r="J7102" s="11"/>
      <c r="K7102" s="7" t="s">
        <v>13223</v>
      </c>
      <c r="L7102" s="12">
        <v>30</v>
      </c>
      <c r="M7102" s="11"/>
      <c r="N7102" s="38">
        <f>I7102*(100-$B$4)*(100-$B$5)/10000</f>
        <v>37093.25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7764</v>
      </c>
      <c r="D7103" s="7" t="s">
        <v>29</v>
      </c>
      <c r="E7103" s="7" t="s">
        <v>13398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13223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7764</v>
      </c>
      <c r="D7104" s="7" t="s">
        <v>29</v>
      </c>
      <c r="E7104" s="7" t="s">
        <v>13398</v>
      </c>
      <c r="F7104" s="7" t="s">
        <v>31</v>
      </c>
      <c r="G7104" s="8">
        <v>7</v>
      </c>
      <c r="H7104" s="9">
        <v>7.2971999999999995E-2</v>
      </c>
      <c r="I7104" s="10">
        <v>39634.769999999997</v>
      </c>
      <c r="J7104" s="11"/>
      <c r="K7104" s="7" t="s">
        <v>13228</v>
      </c>
      <c r="L7104" s="12">
        <v>30</v>
      </c>
      <c r="M7104" s="11"/>
      <c r="N7104" s="38">
        <f>I7104*(100-$B$4)*(100-$B$5)/10000</f>
        <v>39634.769999999997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7764</v>
      </c>
      <c r="D7105" s="7" t="s">
        <v>61</v>
      </c>
      <c r="E7105" s="7" t="s">
        <v>13398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7764</v>
      </c>
      <c r="D7106" s="7" t="s">
        <v>61</v>
      </c>
      <c r="E7106" s="7" t="s">
        <v>13398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7764</v>
      </c>
      <c r="D7107" s="7" t="s">
        <v>61</v>
      </c>
      <c r="E7107" s="7" t="s">
        <v>13398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13223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7764</v>
      </c>
      <c r="D7108" s="7" t="s">
        <v>61</v>
      </c>
      <c r="E7108" s="7" t="s">
        <v>13398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13223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7764</v>
      </c>
      <c r="D7109" s="7" t="s">
        <v>61</v>
      </c>
      <c r="E7109" s="7" t="s">
        <v>13398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13228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13218</v>
      </c>
      <c r="E7110" s="7" t="s">
        <v>12329</v>
      </c>
      <c r="F7110" s="7" t="s">
        <v>31</v>
      </c>
      <c r="G7110" s="8">
        <v>7.93</v>
      </c>
      <c r="H7110" s="9">
        <v>7.2971999999999995E-2</v>
      </c>
      <c r="I7110" s="10">
        <v>45144.33</v>
      </c>
      <c r="J7110" s="12">
        <v>2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13218</v>
      </c>
      <c r="E7111" s="7" t="s">
        <v>12329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13218</v>
      </c>
      <c r="E7112" s="7" t="s">
        <v>12329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13223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13218</v>
      </c>
      <c r="E7113" s="7" t="s">
        <v>12329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13223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13218</v>
      </c>
      <c r="E7114" s="7" t="s">
        <v>12329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13228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13429</v>
      </c>
      <c r="F7115" s="7" t="s">
        <v>31</v>
      </c>
      <c r="G7115" s="8">
        <v>7</v>
      </c>
      <c r="H7115" s="9">
        <v>7.2971999999999995E-2</v>
      </c>
      <c r="I7115" s="10">
        <v>45144.33</v>
      </c>
      <c r="J7115" s="11"/>
      <c r="K7115" s="7"/>
      <c r="L7115" s="12">
        <v>15</v>
      </c>
      <c r="M7115" s="11"/>
      <c r="N7115" s="38">
        <f>I7115*(100-$B$4)*(100-$B$5)/10000</f>
        <v>45144.33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29</v>
      </c>
      <c r="E7116" s="7" t="s">
        <v>13429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29</v>
      </c>
      <c r="E7117" s="7" t="s">
        <v>13429</v>
      </c>
      <c r="F7117" s="7" t="s">
        <v>31</v>
      </c>
      <c r="G7117" s="8">
        <v>7</v>
      </c>
      <c r="H7117" s="9">
        <v>7.2971999999999995E-2</v>
      </c>
      <c r="I7117" s="10">
        <v>46836.61</v>
      </c>
      <c r="J7117" s="11"/>
      <c r="K7117" s="7" t="s">
        <v>13223</v>
      </c>
      <c r="L7117" s="12">
        <v>30</v>
      </c>
      <c r="M7117" s="11"/>
      <c r="N7117" s="38">
        <f>I7117*(100-$B$4)*(100-$B$5)/10000</f>
        <v>46836.61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29</v>
      </c>
      <c r="E7118" s="7" t="s">
        <v>13429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13223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29</v>
      </c>
      <c r="E7119" s="7" t="s">
        <v>13429</v>
      </c>
      <c r="F7119" s="7" t="s">
        <v>31</v>
      </c>
      <c r="G7119" s="8">
        <v>7</v>
      </c>
      <c r="H7119" s="9">
        <v>7.2971999999999995E-2</v>
      </c>
      <c r="I7119" s="10">
        <v>49378.16</v>
      </c>
      <c r="J7119" s="11"/>
      <c r="K7119" s="7" t="s">
        <v>13228</v>
      </c>
      <c r="L7119" s="12">
        <v>30</v>
      </c>
      <c r="M7119" s="11"/>
      <c r="N7119" s="38">
        <f>I7119*(100-$B$4)*(100-$B$5)/10000</f>
        <v>49378.16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61</v>
      </c>
      <c r="E7121" s="7" t="s">
        <v>13429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2">
        <v>3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61</v>
      </c>
      <c r="E7122" s="7" t="s">
        <v>13429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13223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61</v>
      </c>
      <c r="E7123" s="7" t="s">
        <v>13429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13223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61</v>
      </c>
      <c r="E7124" s="7" t="s">
        <v>13429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13228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13067</v>
      </c>
      <c r="D7125" s="7" t="s">
        <v>13218</v>
      </c>
      <c r="E7125" s="7" t="s">
        <v>13450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13067</v>
      </c>
      <c r="D7126" s="7" t="s">
        <v>13218</v>
      </c>
      <c r="E7126" s="7" t="s">
        <v>13450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13067</v>
      </c>
      <c r="D7127" s="7" t="s">
        <v>13218</v>
      </c>
      <c r="E7127" s="7" t="s">
        <v>13450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13223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13067</v>
      </c>
      <c r="D7128" s="7" t="s">
        <v>13218</v>
      </c>
      <c r="E7128" s="7" t="s">
        <v>13450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13223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13067</v>
      </c>
      <c r="D7129" s="7" t="s">
        <v>13218</v>
      </c>
      <c r="E7129" s="7" t="s">
        <v>13450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13228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13067</v>
      </c>
      <c r="D7130" s="7" t="s">
        <v>29</v>
      </c>
      <c r="E7130" s="7" t="s">
        <v>13461</v>
      </c>
      <c r="F7130" s="7" t="s">
        <v>31</v>
      </c>
      <c r="G7130" s="8">
        <v>7.82</v>
      </c>
      <c r="H7130" s="9">
        <v>7.2971999999999995E-2</v>
      </c>
      <c r="I7130" s="10">
        <v>48392.1</v>
      </c>
      <c r="J7130" s="11"/>
      <c r="K7130" s="7"/>
      <c r="L7130" s="12">
        <v>15</v>
      </c>
      <c r="M7130" s="11"/>
      <c r="N7130" s="38">
        <f>I7130*(100-$B$4)*(100-$B$5)/10000</f>
        <v>48392.1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13067</v>
      </c>
      <c r="D7131" s="7" t="s">
        <v>29</v>
      </c>
      <c r="E7131" s="7" t="s">
        <v>13461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13067</v>
      </c>
      <c r="D7132" s="7" t="s">
        <v>29</v>
      </c>
      <c r="E7132" s="7" t="s">
        <v>13461</v>
      </c>
      <c r="F7132" s="7" t="s">
        <v>31</v>
      </c>
      <c r="G7132" s="8">
        <v>7.82</v>
      </c>
      <c r="H7132" s="9">
        <v>7.2971999999999995E-2</v>
      </c>
      <c r="I7132" s="10">
        <v>50084.41</v>
      </c>
      <c r="J7132" s="11"/>
      <c r="K7132" s="7" t="s">
        <v>13223</v>
      </c>
      <c r="L7132" s="12">
        <v>30</v>
      </c>
      <c r="M7132" s="11"/>
      <c r="N7132" s="38">
        <f>I7132*(100-$B$4)*(100-$B$5)/10000</f>
        <v>50084.41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13067</v>
      </c>
      <c r="D7133" s="7" t="s">
        <v>29</v>
      </c>
      <c r="E7133" s="7" t="s">
        <v>13461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13223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13067</v>
      </c>
      <c r="D7134" s="7" t="s">
        <v>29</v>
      </c>
      <c r="E7134" s="7" t="s">
        <v>13461</v>
      </c>
      <c r="F7134" s="7" t="s">
        <v>31</v>
      </c>
      <c r="G7134" s="8">
        <v>7.82</v>
      </c>
      <c r="H7134" s="9">
        <v>7.2971999999999995E-2</v>
      </c>
      <c r="I7134" s="10">
        <v>51832.98</v>
      </c>
      <c r="J7134" s="11"/>
      <c r="K7134" s="7" t="s">
        <v>13228</v>
      </c>
      <c r="L7134" s="12">
        <v>30</v>
      </c>
      <c r="M7134" s="11"/>
      <c r="N7134" s="38">
        <f>I7134*(100-$B$4)*(100-$B$5)/10000</f>
        <v>51832.98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13067</v>
      </c>
      <c r="D7135" s="7" t="s">
        <v>61</v>
      </c>
      <c r="E7135" s="7" t="s">
        <v>13461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13067</v>
      </c>
      <c r="D7136" s="7" t="s">
        <v>61</v>
      </c>
      <c r="E7136" s="7" t="s">
        <v>13461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13067</v>
      </c>
      <c r="D7137" s="7" t="s">
        <v>61</v>
      </c>
      <c r="E7137" s="7" t="s">
        <v>13461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13223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13067</v>
      </c>
      <c r="D7138" s="7" t="s">
        <v>61</v>
      </c>
      <c r="E7138" s="7" t="s">
        <v>13461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13223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13067</v>
      </c>
      <c r="D7139" s="7" t="s">
        <v>61</v>
      </c>
      <c r="E7139" s="7" t="s">
        <v>13461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13228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13482</v>
      </c>
      <c r="D7140" s="7" t="s">
        <v>13218</v>
      </c>
      <c r="E7140" s="7" t="s">
        <v>13461</v>
      </c>
      <c r="F7140" s="7" t="s">
        <v>31</v>
      </c>
      <c r="G7140" s="8">
        <v>7.82</v>
      </c>
      <c r="H7140" s="9">
        <v>7.2971999999999995E-2</v>
      </c>
      <c r="I7140" s="10">
        <v>51639.91</v>
      </c>
      <c r="J7140" s="11"/>
      <c r="K7140" s="7"/>
      <c r="L7140" s="12">
        <v>15</v>
      </c>
      <c r="M7140" s="11"/>
      <c r="N7140" s="38">
        <f>I7140*(100-$B$4)*(100-$B$5)/10000</f>
        <v>51639.91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13482</v>
      </c>
      <c r="D7141" s="7" t="s">
        <v>13218</v>
      </c>
      <c r="E7141" s="7" t="s">
        <v>13461</v>
      </c>
      <c r="F7141" s="7" t="s">
        <v>31</v>
      </c>
      <c r="G7141" s="8">
        <v>7.82</v>
      </c>
      <c r="H7141" s="9">
        <v>7.2971999999999995E-2</v>
      </c>
      <c r="I7141" s="10">
        <v>51639.91</v>
      </c>
      <c r="J7141" s="11"/>
      <c r="K7141" s="7"/>
      <c r="L7141" s="12">
        <v>15</v>
      </c>
      <c r="M7141" s="11"/>
      <c r="N7141" s="38">
        <f>I7141*(100-$B$4)*(100-$B$5)/10000</f>
        <v>51639.91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13482</v>
      </c>
      <c r="D7142" s="7" t="s">
        <v>13218</v>
      </c>
      <c r="E7142" s="7" t="s">
        <v>13461</v>
      </c>
      <c r="F7142" s="7" t="s">
        <v>31</v>
      </c>
      <c r="G7142" s="8">
        <v>7.82</v>
      </c>
      <c r="H7142" s="9">
        <v>7.2971999999999995E-2</v>
      </c>
      <c r="I7142" s="10">
        <v>53332.21</v>
      </c>
      <c r="J7142" s="11"/>
      <c r="K7142" s="7" t="s">
        <v>13223</v>
      </c>
      <c r="L7142" s="12">
        <v>30</v>
      </c>
      <c r="M7142" s="11"/>
      <c r="N7142" s="38">
        <f>I7142*(100-$B$4)*(100-$B$5)/10000</f>
        <v>53332.21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13482</v>
      </c>
      <c r="D7143" s="7" t="s">
        <v>13218</v>
      </c>
      <c r="E7143" s="7" t="s">
        <v>13461</v>
      </c>
      <c r="F7143" s="7" t="s">
        <v>31</v>
      </c>
      <c r="G7143" s="8">
        <v>7.82</v>
      </c>
      <c r="H7143" s="9">
        <v>7.2971999999999995E-2</v>
      </c>
      <c r="I7143" s="10">
        <v>53332.21</v>
      </c>
      <c r="J7143" s="11"/>
      <c r="K7143" s="7" t="s">
        <v>13223</v>
      </c>
      <c r="L7143" s="12">
        <v>30</v>
      </c>
      <c r="M7143" s="11"/>
      <c r="N7143" s="38">
        <f>I7143*(100-$B$4)*(100-$B$5)/10000</f>
        <v>53332.21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13482</v>
      </c>
      <c r="D7144" s="7" t="s">
        <v>13218</v>
      </c>
      <c r="E7144" s="7" t="s">
        <v>13461</v>
      </c>
      <c r="F7144" s="7" t="s">
        <v>31</v>
      </c>
      <c r="G7144" s="8">
        <v>7.82</v>
      </c>
      <c r="H7144" s="9">
        <v>7.2971999999999995E-2</v>
      </c>
      <c r="I7144" s="10">
        <v>56870.68</v>
      </c>
      <c r="J7144" s="11"/>
      <c r="K7144" s="7" t="s">
        <v>13228</v>
      </c>
      <c r="L7144" s="12">
        <v>30</v>
      </c>
      <c r="M7144" s="11"/>
      <c r="N7144" s="38">
        <f>I7144*(100-$B$4)*(100-$B$5)/10000</f>
        <v>56870.68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13482</v>
      </c>
      <c r="D7145" s="7" t="s">
        <v>13218</v>
      </c>
      <c r="E7145" s="7" t="s">
        <v>13461</v>
      </c>
      <c r="F7145" s="7" t="s">
        <v>31</v>
      </c>
      <c r="G7145" s="8">
        <v>7.82</v>
      </c>
      <c r="H7145" s="9">
        <v>7.2971999999999995E-2</v>
      </c>
      <c r="I7145" s="10">
        <v>56870.68</v>
      </c>
      <c r="J7145" s="11"/>
      <c r="K7145" s="7" t="s">
        <v>13228</v>
      </c>
      <c r="L7145" s="12">
        <v>30</v>
      </c>
      <c r="M7145" s="11"/>
      <c r="N7145" s="38">
        <f>I7145*(100-$B$4)*(100-$B$5)/10000</f>
        <v>56870.68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13482</v>
      </c>
      <c r="D7146" s="7" t="s">
        <v>29</v>
      </c>
      <c r="E7146" s="7" t="s">
        <v>13495</v>
      </c>
      <c r="F7146" s="7" t="s">
        <v>31</v>
      </c>
      <c r="G7146" s="8">
        <v>7.82</v>
      </c>
      <c r="H7146" s="9">
        <v>7.2971999999999995E-2</v>
      </c>
      <c r="I7146" s="10">
        <v>51639.91</v>
      </c>
      <c r="J7146" s="11"/>
      <c r="K7146" s="7"/>
      <c r="L7146" s="12">
        <v>15</v>
      </c>
      <c r="M7146" s="11"/>
      <c r="N7146" s="38">
        <f>I7146*(100-$B$4)*(100-$B$5)/10000</f>
        <v>51639.91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13482</v>
      </c>
      <c r="D7147" s="7" t="s">
        <v>29</v>
      </c>
      <c r="E7147" s="7" t="s">
        <v>13495</v>
      </c>
      <c r="F7147" s="7" t="s">
        <v>31</v>
      </c>
      <c r="G7147" s="8">
        <v>7.82</v>
      </c>
      <c r="H7147" s="9">
        <v>7.2971999999999995E-2</v>
      </c>
      <c r="I7147" s="10">
        <v>51639.91</v>
      </c>
      <c r="J7147" s="11"/>
      <c r="K7147" s="7"/>
      <c r="L7147" s="12">
        <v>15</v>
      </c>
      <c r="M7147" s="11"/>
      <c r="N7147" s="38">
        <f>I7147*(100-$B$4)*(100-$B$5)/10000</f>
        <v>51639.91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13482</v>
      </c>
      <c r="D7148" s="7" t="s">
        <v>29</v>
      </c>
      <c r="E7148" s="7" t="s">
        <v>13495</v>
      </c>
      <c r="F7148" s="7" t="s">
        <v>31</v>
      </c>
      <c r="G7148" s="8">
        <v>7.82</v>
      </c>
      <c r="H7148" s="9">
        <v>7.2971999999999995E-2</v>
      </c>
      <c r="I7148" s="10">
        <v>53332.21</v>
      </c>
      <c r="J7148" s="11"/>
      <c r="K7148" s="7" t="s">
        <v>13223</v>
      </c>
      <c r="L7148" s="12">
        <v>30</v>
      </c>
      <c r="M7148" s="11"/>
      <c r="N7148" s="38">
        <f>I7148*(100-$B$4)*(100-$B$5)/10000</f>
        <v>53332.21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13482</v>
      </c>
      <c r="D7149" s="7" t="s">
        <v>29</v>
      </c>
      <c r="E7149" s="7" t="s">
        <v>13495</v>
      </c>
      <c r="F7149" s="7" t="s">
        <v>31</v>
      </c>
      <c r="G7149" s="8">
        <v>7.82</v>
      </c>
      <c r="H7149" s="9">
        <v>7.2971999999999995E-2</v>
      </c>
      <c r="I7149" s="10">
        <v>53332.21</v>
      </c>
      <c r="J7149" s="11"/>
      <c r="K7149" s="7" t="s">
        <v>13223</v>
      </c>
      <c r="L7149" s="12">
        <v>30</v>
      </c>
      <c r="M7149" s="11"/>
      <c r="N7149" s="38">
        <f>I7149*(100-$B$4)*(100-$B$5)/10000</f>
        <v>53332.21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13482</v>
      </c>
      <c r="D7150" s="7" t="s">
        <v>29</v>
      </c>
      <c r="E7150" s="7" t="s">
        <v>13495</v>
      </c>
      <c r="F7150" s="7" t="s">
        <v>31</v>
      </c>
      <c r="G7150" s="8">
        <v>7.82</v>
      </c>
      <c r="H7150" s="9">
        <v>7.2971999999999995E-2</v>
      </c>
      <c r="I7150" s="10">
        <v>56870.68</v>
      </c>
      <c r="J7150" s="11"/>
      <c r="K7150" s="7" t="s">
        <v>13228</v>
      </c>
      <c r="L7150" s="12">
        <v>30</v>
      </c>
      <c r="M7150" s="11"/>
      <c r="N7150" s="38">
        <f>I7150*(100-$B$4)*(100-$B$5)/10000</f>
        <v>56870.68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13482</v>
      </c>
      <c r="D7151" s="7" t="s">
        <v>29</v>
      </c>
      <c r="E7151" s="7" t="s">
        <v>13495</v>
      </c>
      <c r="F7151" s="7" t="s">
        <v>31</v>
      </c>
      <c r="G7151" s="8">
        <v>7.82</v>
      </c>
      <c r="H7151" s="9">
        <v>7.2971999999999995E-2</v>
      </c>
      <c r="I7151" s="10">
        <v>56870.68</v>
      </c>
      <c r="J7151" s="11"/>
      <c r="K7151" s="7" t="s">
        <v>13228</v>
      </c>
      <c r="L7151" s="12">
        <v>30</v>
      </c>
      <c r="M7151" s="11"/>
      <c r="N7151" s="38">
        <f>I7151*(100-$B$4)*(100-$B$5)/10000</f>
        <v>56870.68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13482</v>
      </c>
      <c r="D7152" s="7" t="s">
        <v>61</v>
      </c>
      <c r="E7152" s="7" t="s">
        <v>13495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13482</v>
      </c>
      <c r="D7153" s="7" t="s">
        <v>61</v>
      </c>
      <c r="E7153" s="7" t="s">
        <v>13495</v>
      </c>
      <c r="F7153" s="7" t="s">
        <v>31</v>
      </c>
      <c r="G7153" s="8">
        <v>7.82</v>
      </c>
      <c r="H7153" s="9">
        <v>7.2971999999999995E-2</v>
      </c>
      <c r="I7153" s="10">
        <v>51639.91</v>
      </c>
      <c r="J7153" s="11"/>
      <c r="K7153" s="7"/>
      <c r="L7153" s="12">
        <v>15</v>
      </c>
      <c r="M7153" s="11"/>
      <c r="N7153" s="38">
        <f>I7153*(100-$B$4)*(100-$B$5)/10000</f>
        <v>51639.91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13482</v>
      </c>
      <c r="D7154" s="7" t="s">
        <v>61</v>
      </c>
      <c r="E7154" s="7" t="s">
        <v>13495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13223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13482</v>
      </c>
      <c r="D7155" s="7" t="s">
        <v>61</v>
      </c>
      <c r="E7155" s="7" t="s">
        <v>13495</v>
      </c>
      <c r="F7155" s="7" t="s">
        <v>31</v>
      </c>
      <c r="G7155" s="8">
        <v>7.82</v>
      </c>
      <c r="H7155" s="9">
        <v>7.2971999999999995E-2</v>
      </c>
      <c r="I7155" s="10">
        <v>53332.21</v>
      </c>
      <c r="J7155" s="11"/>
      <c r="K7155" s="7" t="s">
        <v>13223</v>
      </c>
      <c r="L7155" s="12">
        <v>30</v>
      </c>
      <c r="M7155" s="11"/>
      <c r="N7155" s="38">
        <f>I7155*(100-$B$4)*(100-$B$5)/10000</f>
        <v>53332.21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13482</v>
      </c>
      <c r="D7156" s="7" t="s">
        <v>61</v>
      </c>
      <c r="E7156" s="7" t="s">
        <v>13495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13228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13482</v>
      </c>
      <c r="D7157" s="7" t="s">
        <v>61</v>
      </c>
      <c r="E7157" s="7" t="s">
        <v>13495</v>
      </c>
      <c r="F7157" s="7" t="s">
        <v>31</v>
      </c>
      <c r="G7157" s="8">
        <v>7.82</v>
      </c>
      <c r="H7157" s="9">
        <v>7.2971999999999995E-2</v>
      </c>
      <c r="I7157" s="10">
        <v>56870.68</v>
      </c>
      <c r="J7157" s="11"/>
      <c r="K7157" s="7" t="s">
        <v>13228</v>
      </c>
      <c r="L7157" s="12">
        <v>30</v>
      </c>
      <c r="M7157" s="11"/>
      <c r="N7157" s="38">
        <f>I7157*(100-$B$4)*(100-$B$5)/10000</f>
        <v>56870.68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13204</v>
      </c>
      <c r="D7158" s="7" t="s">
        <v>13218</v>
      </c>
      <c r="E7158" s="7" t="s">
        <v>13520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13204</v>
      </c>
      <c r="D7159" s="7" t="s">
        <v>13218</v>
      </c>
      <c r="E7159" s="7" t="s">
        <v>13520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13204</v>
      </c>
      <c r="D7160" s="7" t="s">
        <v>13218</v>
      </c>
      <c r="E7160" s="7" t="s">
        <v>13520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13223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13204</v>
      </c>
      <c r="D7161" s="7" t="s">
        <v>13218</v>
      </c>
      <c r="E7161" s="7" t="s">
        <v>13520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13223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13204</v>
      </c>
      <c r="D7162" s="7" t="s">
        <v>13218</v>
      </c>
      <c r="E7162" s="7" t="s">
        <v>13520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13228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13204</v>
      </c>
      <c r="D7163" s="7" t="s">
        <v>29</v>
      </c>
      <c r="E7163" s="7" t="s">
        <v>13531</v>
      </c>
      <c r="F7163" s="7" t="s">
        <v>31</v>
      </c>
      <c r="G7163" s="8">
        <v>10</v>
      </c>
      <c r="H7163" s="9">
        <v>7.2971999999999995E-2</v>
      </c>
      <c r="I7163" s="10">
        <v>64631.07</v>
      </c>
      <c r="J7163" s="11"/>
      <c r="K7163" s="7"/>
      <c r="L7163" s="12">
        <v>15</v>
      </c>
      <c r="M7163" s="11"/>
      <c r="N7163" s="38">
        <f>I7163*(100-$B$4)*(100-$B$5)/10000</f>
        <v>64631.07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13204</v>
      </c>
      <c r="D7164" s="7" t="s">
        <v>29</v>
      </c>
      <c r="E7164" s="7" t="s">
        <v>13531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13204</v>
      </c>
      <c r="D7165" s="7" t="s">
        <v>29</v>
      </c>
      <c r="E7165" s="7" t="s">
        <v>13531</v>
      </c>
      <c r="F7165" s="7" t="s">
        <v>31</v>
      </c>
      <c r="G7165" s="8">
        <v>10</v>
      </c>
      <c r="H7165" s="9">
        <v>7.2971999999999995E-2</v>
      </c>
      <c r="I7165" s="10">
        <v>66323.350000000006</v>
      </c>
      <c r="J7165" s="11"/>
      <c r="K7165" s="7" t="s">
        <v>13223</v>
      </c>
      <c r="L7165" s="12">
        <v>30</v>
      </c>
      <c r="M7165" s="11"/>
      <c r="N7165" s="38">
        <f>I7165*(100-$B$4)*(100-$B$5)/10000</f>
        <v>66323.350000000006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13204</v>
      </c>
      <c r="D7166" s="7" t="s">
        <v>29</v>
      </c>
      <c r="E7166" s="7" t="s">
        <v>13531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13223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13204</v>
      </c>
      <c r="D7167" s="7" t="s">
        <v>29</v>
      </c>
      <c r="E7167" s="7" t="s">
        <v>13531</v>
      </c>
      <c r="F7167" s="7" t="s">
        <v>31</v>
      </c>
      <c r="G7167" s="8">
        <v>10</v>
      </c>
      <c r="H7167" s="9">
        <v>7.2971999999999995E-2</v>
      </c>
      <c r="I7167" s="10">
        <v>69861.8</v>
      </c>
      <c r="J7167" s="11"/>
      <c r="K7167" s="7" t="s">
        <v>13228</v>
      </c>
      <c r="L7167" s="12">
        <v>30</v>
      </c>
      <c r="M7167" s="11"/>
      <c r="N7167" s="38">
        <f>I7167*(100-$B$4)*(100-$B$5)/10000</f>
        <v>69861.8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13204</v>
      </c>
      <c r="D7168" s="7" t="s">
        <v>61</v>
      </c>
      <c r="E7168" s="7" t="s">
        <v>13531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13204</v>
      </c>
      <c r="D7169" s="7" t="s">
        <v>61</v>
      </c>
      <c r="E7169" s="7" t="s">
        <v>13531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13204</v>
      </c>
      <c r="D7170" s="7" t="s">
        <v>61</v>
      </c>
      <c r="E7170" s="7" t="s">
        <v>13531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13223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13204</v>
      </c>
      <c r="D7171" s="7" t="s">
        <v>61</v>
      </c>
      <c r="E7171" s="7" t="s">
        <v>13531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13223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13204</v>
      </c>
      <c r="D7172" s="7" t="s">
        <v>61</v>
      </c>
      <c r="E7172" s="7" t="s">
        <v>13531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13228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13552</v>
      </c>
      <c r="D7173" s="7" t="s">
        <v>13218</v>
      </c>
      <c r="E7173" s="7" t="s">
        <v>13553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13552</v>
      </c>
      <c r="D7174" s="7" t="s">
        <v>13218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13552</v>
      </c>
      <c r="D7175" s="7" t="s">
        <v>13218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13223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13552</v>
      </c>
      <c r="D7176" s="7" t="s">
        <v>13218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13223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13552</v>
      </c>
      <c r="D7177" s="7" t="s">
        <v>13218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13228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13552</v>
      </c>
      <c r="D7178" s="7" t="s">
        <v>29</v>
      </c>
      <c r="E7178" s="7" t="s">
        <v>13564</v>
      </c>
      <c r="F7178" s="7" t="s">
        <v>31</v>
      </c>
      <c r="G7178" s="8">
        <v>10</v>
      </c>
      <c r="H7178" s="9">
        <v>7.2971999999999995E-2</v>
      </c>
      <c r="I7178" s="10">
        <v>67878.850000000006</v>
      </c>
      <c r="J7178" s="11"/>
      <c r="K7178" s="7"/>
      <c r="L7178" s="12">
        <v>15</v>
      </c>
      <c r="M7178" s="11"/>
      <c r="N7178" s="38">
        <f>I7178*(100-$B$4)*(100-$B$5)/10000</f>
        <v>67878.850000000006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13552</v>
      </c>
      <c r="D7179" s="7" t="s">
        <v>29</v>
      </c>
      <c r="E7179" s="7" t="s">
        <v>13564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13552</v>
      </c>
      <c r="D7180" s="7" t="s">
        <v>29</v>
      </c>
      <c r="E7180" s="7" t="s">
        <v>13564</v>
      </c>
      <c r="F7180" s="7" t="s">
        <v>31</v>
      </c>
      <c r="G7180" s="8">
        <v>10</v>
      </c>
      <c r="H7180" s="9">
        <v>7.2971999999999995E-2</v>
      </c>
      <c r="I7180" s="10">
        <v>69571.16</v>
      </c>
      <c r="J7180" s="11"/>
      <c r="K7180" s="7" t="s">
        <v>13223</v>
      </c>
      <c r="L7180" s="12">
        <v>30</v>
      </c>
      <c r="M7180" s="11"/>
      <c r="N7180" s="38">
        <f>I7180*(100-$B$4)*(100-$B$5)/10000</f>
        <v>69571.16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13552</v>
      </c>
      <c r="D7181" s="7" t="s">
        <v>29</v>
      </c>
      <c r="E7181" s="7" t="s">
        <v>13564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13223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13552</v>
      </c>
      <c r="D7182" s="7" t="s">
        <v>29</v>
      </c>
      <c r="E7182" s="7" t="s">
        <v>13564</v>
      </c>
      <c r="F7182" s="7" t="s">
        <v>31</v>
      </c>
      <c r="G7182" s="8">
        <v>10</v>
      </c>
      <c r="H7182" s="9">
        <v>7.2971999999999995E-2</v>
      </c>
      <c r="I7182" s="10">
        <v>73109.62</v>
      </c>
      <c r="J7182" s="11"/>
      <c r="K7182" s="7" t="s">
        <v>13228</v>
      </c>
      <c r="L7182" s="12">
        <v>30</v>
      </c>
      <c r="M7182" s="11"/>
      <c r="N7182" s="38">
        <f>I7182*(100-$B$4)*(100-$B$5)/10000</f>
        <v>73109.62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13552</v>
      </c>
      <c r="D7183" s="7" t="s">
        <v>61</v>
      </c>
      <c r="E7183" s="7" t="s">
        <v>13564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13552</v>
      </c>
      <c r="D7184" s="7" t="s">
        <v>61</v>
      </c>
      <c r="E7184" s="7" t="s">
        <v>13564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13552</v>
      </c>
      <c r="D7185" s="7" t="s">
        <v>61</v>
      </c>
      <c r="E7185" s="7" t="s">
        <v>13564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13223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13552</v>
      </c>
      <c r="D7186" s="7" t="s">
        <v>61</v>
      </c>
      <c r="E7186" s="7" t="s">
        <v>13564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13223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13552</v>
      </c>
      <c r="D7187" s="7" t="s">
        <v>61</v>
      </c>
      <c r="E7187" s="7" t="s">
        <v>13564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13228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12451</v>
      </c>
      <c r="D7188" s="7" t="s">
        <v>13218</v>
      </c>
      <c r="E7188" s="7" t="s">
        <v>13585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12451</v>
      </c>
      <c r="D7189" s="7" t="s">
        <v>13218</v>
      </c>
      <c r="E7189" s="7" t="s">
        <v>13585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12451</v>
      </c>
      <c r="D7190" s="7" t="s">
        <v>13218</v>
      </c>
      <c r="E7190" s="7" t="s">
        <v>13585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13223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12451</v>
      </c>
      <c r="D7191" s="7" t="s">
        <v>13218</v>
      </c>
      <c r="E7191" s="7" t="s">
        <v>13585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13223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12451</v>
      </c>
      <c r="D7192" s="7" t="s">
        <v>29</v>
      </c>
      <c r="E7192" s="7" t="s">
        <v>13594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12451</v>
      </c>
      <c r="D7193" s="7" t="s">
        <v>29</v>
      </c>
      <c r="E7193" s="7" t="s">
        <v>13594</v>
      </c>
      <c r="F7193" s="7" t="s">
        <v>31</v>
      </c>
      <c r="G7193" s="8">
        <v>10</v>
      </c>
      <c r="H7193" s="9">
        <v>7.2971999999999995E-2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12451</v>
      </c>
      <c r="D7194" s="7" t="s">
        <v>29</v>
      </c>
      <c r="E7194" s="7" t="s">
        <v>13594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13223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12451</v>
      </c>
      <c r="D7195" s="7" t="s">
        <v>29</v>
      </c>
      <c r="E7195" s="7" t="s">
        <v>13594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13223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12451</v>
      </c>
      <c r="D7196" s="7" t="s">
        <v>61</v>
      </c>
      <c r="E7196" s="7" t="s">
        <v>13594</v>
      </c>
      <c r="F7196" s="7" t="s">
        <v>31</v>
      </c>
      <c r="G7196" s="8">
        <v>10</v>
      </c>
      <c r="H7196" s="9">
        <v>7.2971999999999995E-2</v>
      </c>
      <c r="I7196" s="10">
        <v>71126.64</v>
      </c>
      <c r="J7196" s="11"/>
      <c r="K7196" s="7"/>
      <c r="L7196" s="12">
        <v>15</v>
      </c>
      <c r="M7196" s="11"/>
      <c r="N7196" s="38">
        <f>I7196*(100-$B$4)*(100-$B$5)/10000</f>
        <v>71126.64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12451</v>
      </c>
      <c r="D7197" s="7" t="s">
        <v>61</v>
      </c>
      <c r="E7197" s="7" t="s">
        <v>13594</v>
      </c>
      <c r="F7197" s="7" t="s">
        <v>31</v>
      </c>
      <c r="G7197" s="8">
        <v>9.8149999999999995</v>
      </c>
      <c r="H7197" s="9">
        <v>6.6949999999999996E-2</v>
      </c>
      <c r="I7197" s="10">
        <v>71126.64</v>
      </c>
      <c r="J7197" s="11"/>
      <c r="K7197" s="7"/>
      <c r="L7197" s="12">
        <v>15</v>
      </c>
      <c r="M7197" s="11"/>
      <c r="N7197" s="38">
        <f>I7197*(100-$B$4)*(100-$B$5)/10000</f>
        <v>71126.64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12451</v>
      </c>
      <c r="D7198" s="7" t="s">
        <v>61</v>
      </c>
      <c r="E7198" s="7" t="s">
        <v>13594</v>
      </c>
      <c r="F7198" s="7" t="s">
        <v>31</v>
      </c>
      <c r="G7198" s="8">
        <v>10</v>
      </c>
      <c r="H7198" s="9">
        <v>7.2971999999999995E-2</v>
      </c>
      <c r="I7198" s="10">
        <v>72818.94</v>
      </c>
      <c r="J7198" s="11"/>
      <c r="K7198" s="7" t="s">
        <v>13223</v>
      </c>
      <c r="L7198" s="12">
        <v>30</v>
      </c>
      <c r="M7198" s="11"/>
      <c r="N7198" s="38">
        <f>I7198*(100-$B$4)*(100-$B$5)/10000</f>
        <v>72818.94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12451</v>
      </c>
      <c r="D7199" s="7" t="s">
        <v>61</v>
      </c>
      <c r="E7199" s="7" t="s">
        <v>13594</v>
      </c>
      <c r="F7199" s="7" t="s">
        <v>31</v>
      </c>
      <c r="G7199" s="8">
        <v>10</v>
      </c>
      <c r="H7199" s="9">
        <v>7.2971999999999995E-2</v>
      </c>
      <c r="I7199" s="10">
        <v>72818.94</v>
      </c>
      <c r="J7199" s="11"/>
      <c r="K7199" s="7" t="s">
        <v>13223</v>
      </c>
      <c r="L7199" s="12">
        <v>30</v>
      </c>
      <c r="M7199" s="11"/>
      <c r="N7199" s="38">
        <f>I7199*(100-$B$4)*(100-$B$5)/10000</f>
        <v>72818.94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13611</v>
      </c>
      <c r="D7200" s="7" t="s">
        <v>13218</v>
      </c>
      <c r="E7200" s="7" t="s">
        <v>13612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30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13611</v>
      </c>
      <c r="D7201" s="7" t="s">
        <v>13218</v>
      </c>
      <c r="E7201" s="7" t="s">
        <v>13612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30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13611</v>
      </c>
      <c r="D7202" s="7" t="s">
        <v>13218</v>
      </c>
      <c r="E7202" s="7" t="s">
        <v>13612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13223</v>
      </c>
      <c r="L7202" s="12">
        <v>30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13611</v>
      </c>
      <c r="D7203" s="7" t="s">
        <v>13218</v>
      </c>
      <c r="E7203" s="7" t="s">
        <v>13612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13223</v>
      </c>
      <c r="L7203" s="12">
        <v>30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13611</v>
      </c>
      <c r="D7204" s="7" t="s">
        <v>29</v>
      </c>
      <c r="E7204" s="7" t="s">
        <v>13621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13611</v>
      </c>
      <c r="D7205" s="7" t="s">
        <v>29</v>
      </c>
      <c r="E7205" s="7" t="s">
        <v>13621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13611</v>
      </c>
      <c r="D7206" s="7" t="s">
        <v>29</v>
      </c>
      <c r="E7206" s="7" t="s">
        <v>13621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13223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13611</v>
      </c>
      <c r="D7207" s="7" t="s">
        <v>29</v>
      </c>
      <c r="E7207" s="7" t="s">
        <v>13621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13223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13611</v>
      </c>
      <c r="D7208" s="7" t="s">
        <v>61</v>
      </c>
      <c r="E7208" s="7" t="s">
        <v>13621</v>
      </c>
      <c r="F7208" s="7" t="s">
        <v>31</v>
      </c>
      <c r="G7208" s="8">
        <v>10.82</v>
      </c>
      <c r="H7208" s="9">
        <v>4.9799999999999997E-2</v>
      </c>
      <c r="I7208" s="10">
        <v>85332.41</v>
      </c>
      <c r="J7208" s="11"/>
      <c r="K7208" s="7"/>
      <c r="L7208" s="12">
        <v>15</v>
      </c>
      <c r="M7208" s="11"/>
      <c r="N7208" s="38">
        <f>I7208*(100-$B$4)*(100-$B$5)/10000</f>
        <v>85332.41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13611</v>
      </c>
      <c r="D7209" s="7" t="s">
        <v>61</v>
      </c>
      <c r="E7209" s="7" t="s">
        <v>13621</v>
      </c>
      <c r="F7209" s="7" t="s">
        <v>31</v>
      </c>
      <c r="G7209" s="8">
        <v>10.82</v>
      </c>
      <c r="H7209" s="9">
        <v>4.9799999999999997E-2</v>
      </c>
      <c r="I7209" s="10">
        <v>85332.41</v>
      </c>
      <c r="J7209" s="11"/>
      <c r="K7209" s="7"/>
      <c r="L7209" s="12">
        <v>15</v>
      </c>
      <c r="M7209" s="11"/>
      <c r="N7209" s="38">
        <f>I7209*(100-$B$4)*(100-$B$5)/10000</f>
        <v>85332.41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13611</v>
      </c>
      <c r="D7210" s="7" t="s">
        <v>61</v>
      </c>
      <c r="E7210" s="7" t="s">
        <v>13621</v>
      </c>
      <c r="F7210" s="7" t="s">
        <v>31</v>
      </c>
      <c r="G7210" s="8">
        <v>10.82</v>
      </c>
      <c r="H7210" s="9">
        <v>4.9799999999999997E-2</v>
      </c>
      <c r="I7210" s="10">
        <v>87024.73</v>
      </c>
      <c r="J7210" s="11"/>
      <c r="K7210" s="7" t="s">
        <v>13223</v>
      </c>
      <c r="L7210" s="12">
        <v>25</v>
      </c>
      <c r="M7210" s="11"/>
      <c r="N7210" s="38">
        <f>I7210*(100-$B$4)*(100-$B$5)/10000</f>
        <v>87024.73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13611</v>
      </c>
      <c r="D7211" s="7" t="s">
        <v>61</v>
      </c>
      <c r="E7211" s="7" t="s">
        <v>13621</v>
      </c>
      <c r="F7211" s="7" t="s">
        <v>31</v>
      </c>
      <c r="G7211" s="8">
        <v>10.82</v>
      </c>
      <c r="H7211" s="9">
        <v>4.9799999999999997E-2</v>
      </c>
      <c r="I7211" s="10">
        <v>87024.73</v>
      </c>
      <c r="J7211" s="11"/>
      <c r="K7211" s="7" t="s">
        <v>13223</v>
      </c>
      <c r="L7211" s="12">
        <v>25</v>
      </c>
      <c r="M7211" s="11"/>
      <c r="N7211" s="38">
        <f>I7211*(100-$B$4)*(100-$B$5)/10000</f>
        <v>87024.73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11.1" customHeight="1" outlineLevel="4" x14ac:dyDescent="0.2">
      <c r="A7212" s="30" t="s">
        <v>14451</v>
      </c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0"/>
      <c r="M7212" s="30"/>
      <c r="N7212" s="37"/>
      <c r="O7212" s="37"/>
      <c r="P7212" s="37"/>
      <c r="Q7212" s="37"/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13218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23603.31</v>
      </c>
      <c r="J7213" s="11"/>
      <c r="K7213" s="7"/>
      <c r="L7213" s="12">
        <v>30</v>
      </c>
      <c r="M7213" s="11"/>
      <c r="N7213" s="38">
        <f>I7213*(100-$B$4)*(100-$B$5)/10000</f>
        <v>23603.31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13218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23603.31</v>
      </c>
      <c r="J7214" s="11"/>
      <c r="K7214" s="7"/>
      <c r="L7214" s="12">
        <v>30</v>
      </c>
      <c r="M7214" s="11"/>
      <c r="N7214" s="38">
        <f>I7214*(100-$B$4)*(100-$B$5)/10000</f>
        <v>23603.31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13218</v>
      </c>
      <c r="E7215" s="7" t="s">
        <v>40</v>
      </c>
      <c r="F7215" s="7" t="s">
        <v>31</v>
      </c>
      <c r="G7215" s="8">
        <v>5.35</v>
      </c>
      <c r="H7215" s="9">
        <v>3.9548E-2</v>
      </c>
      <c r="I7215" s="10">
        <v>25295.61</v>
      </c>
      <c r="J7215" s="11"/>
      <c r="K7215" s="7" t="s">
        <v>13223</v>
      </c>
      <c r="L7215" s="12">
        <v>30</v>
      </c>
      <c r="M7215" s="11"/>
      <c r="N7215" s="38">
        <f>I7215*(100-$B$4)*(100-$B$5)/10000</f>
        <v>25295.61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13218</v>
      </c>
      <c r="E7216" s="7" t="s">
        <v>40</v>
      </c>
      <c r="F7216" s="7" t="s">
        <v>31</v>
      </c>
      <c r="G7216" s="8">
        <v>5.35</v>
      </c>
      <c r="H7216" s="9">
        <v>3.9548E-2</v>
      </c>
      <c r="I7216" s="10">
        <v>25295.61</v>
      </c>
      <c r="J7216" s="11"/>
      <c r="K7216" s="7" t="s">
        <v>13223</v>
      </c>
      <c r="L7216" s="12">
        <v>30</v>
      </c>
      <c r="M7216" s="11"/>
      <c r="N7216" s="38">
        <f>I7216*(100-$B$4)*(100-$B$5)/10000</f>
        <v>25295.61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13218</v>
      </c>
      <c r="E7217" s="7" t="s">
        <v>40</v>
      </c>
      <c r="F7217" s="7" t="s">
        <v>31</v>
      </c>
      <c r="G7217" s="8">
        <v>5.35</v>
      </c>
      <c r="H7217" s="9">
        <v>3.9548E-2</v>
      </c>
      <c r="I7217" s="10">
        <v>26372.57</v>
      </c>
      <c r="J7217" s="11"/>
      <c r="K7217" s="7" t="s">
        <v>13228</v>
      </c>
      <c r="L7217" s="12">
        <v>30</v>
      </c>
      <c r="M7217" s="11"/>
      <c r="N7217" s="38">
        <f>I7217*(100-$B$4)*(100-$B$5)/10000</f>
        <v>26372.57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13218</v>
      </c>
      <c r="E7218" s="7" t="s">
        <v>40</v>
      </c>
      <c r="F7218" s="7" t="s">
        <v>31</v>
      </c>
      <c r="G7218" s="8">
        <v>5.35</v>
      </c>
      <c r="H7218" s="9">
        <v>3.9548E-2</v>
      </c>
      <c r="I7218" s="10">
        <v>26372.57</v>
      </c>
      <c r="J7218" s="11"/>
      <c r="K7218" s="7" t="s">
        <v>13228</v>
      </c>
      <c r="L7218" s="12">
        <v>30</v>
      </c>
      <c r="M7218" s="11"/>
      <c r="N7218" s="38">
        <f>I7218*(100-$B$4)*(100-$B$5)/10000</f>
        <v>26372.57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23603.31</v>
      </c>
      <c r="J7219" s="11"/>
      <c r="K7219" s="7"/>
      <c r="L7219" s="12">
        <v>30</v>
      </c>
      <c r="M7219" s="11"/>
      <c r="N7219" s="38">
        <f>I7219*(100-$B$4)*(100-$B$5)/10000</f>
        <v>23603.31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23603.31</v>
      </c>
      <c r="J7220" s="11"/>
      <c r="K7220" s="7"/>
      <c r="L7220" s="12">
        <v>30</v>
      </c>
      <c r="M7220" s="11"/>
      <c r="N7220" s="38">
        <f>I7220*(100-$B$4)*(100-$B$5)/10000</f>
        <v>23603.31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29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25295.61</v>
      </c>
      <c r="J7221" s="11"/>
      <c r="K7221" s="7" t="s">
        <v>13223</v>
      </c>
      <c r="L7221" s="12">
        <v>30</v>
      </c>
      <c r="M7221" s="11"/>
      <c r="N7221" s="38">
        <f>I7221*(100-$B$4)*(100-$B$5)/10000</f>
        <v>25295.61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29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25295.61</v>
      </c>
      <c r="J7222" s="11"/>
      <c r="K7222" s="7" t="s">
        <v>13223</v>
      </c>
      <c r="L7222" s="12">
        <v>30</v>
      </c>
      <c r="M7222" s="11"/>
      <c r="N7222" s="38">
        <f>I7222*(100-$B$4)*(100-$B$5)/10000</f>
        <v>25295.61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29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26372.57</v>
      </c>
      <c r="J7223" s="11"/>
      <c r="K7223" s="7" t="s">
        <v>13228</v>
      </c>
      <c r="L7223" s="12">
        <v>30</v>
      </c>
      <c r="M7223" s="11"/>
      <c r="N7223" s="38">
        <f>I7223*(100-$B$4)*(100-$B$5)/10000</f>
        <v>26372.57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29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26372.57</v>
      </c>
      <c r="J7224" s="11"/>
      <c r="K7224" s="7" t="s">
        <v>13228</v>
      </c>
      <c r="L7224" s="12">
        <v>30</v>
      </c>
      <c r="M7224" s="11"/>
      <c r="N7224" s="38">
        <f>I7224*(100-$B$4)*(100-$B$5)/10000</f>
        <v>26372.57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23603.31</v>
      </c>
      <c r="J7226" s="11"/>
      <c r="K7226" s="7"/>
      <c r="L7226" s="12">
        <v>30</v>
      </c>
      <c r="M7226" s="11"/>
      <c r="N7226" s="38">
        <f>I7226*(100-$B$4)*(100-$B$5)/10000</f>
        <v>23603.31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61</v>
      </c>
      <c r="E7227" s="7" t="s">
        <v>643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13223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61</v>
      </c>
      <c r="E7228" s="7" t="s">
        <v>643</v>
      </c>
      <c r="F7228" s="7" t="s">
        <v>31</v>
      </c>
      <c r="G7228" s="8">
        <v>5.35</v>
      </c>
      <c r="H7228" s="9">
        <v>3.9548E-2</v>
      </c>
      <c r="I7228" s="10">
        <v>25295.61</v>
      </c>
      <c r="J7228" s="11"/>
      <c r="K7228" s="7" t="s">
        <v>13223</v>
      </c>
      <c r="L7228" s="12">
        <v>30</v>
      </c>
      <c r="M7228" s="11"/>
      <c r="N7228" s="38">
        <f>I7228*(100-$B$4)*(100-$B$5)/10000</f>
        <v>25295.61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61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13228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61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26372.57</v>
      </c>
      <c r="J7230" s="11"/>
      <c r="K7230" s="7" t="s">
        <v>13228</v>
      </c>
      <c r="L7230" s="12">
        <v>30</v>
      </c>
      <c r="M7230" s="11"/>
      <c r="N7230" s="38">
        <f>I7230*(100-$B$4)*(100-$B$5)/10000</f>
        <v>26372.57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13218</v>
      </c>
      <c r="E7231" s="7" t="s">
        <v>7879</v>
      </c>
      <c r="F7231" s="7" t="s">
        <v>31</v>
      </c>
      <c r="G7231" s="8">
        <v>5.35</v>
      </c>
      <c r="H7231" s="9">
        <v>3.9548E-2</v>
      </c>
      <c r="I7231" s="10">
        <v>24714.09</v>
      </c>
      <c r="J7231" s="11"/>
      <c r="K7231" s="7"/>
      <c r="L7231" s="12">
        <v>30</v>
      </c>
      <c r="M7231" s="11"/>
      <c r="N7231" s="38">
        <f>I7231*(100-$B$4)*(100-$B$5)/10000</f>
        <v>24714.09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13218</v>
      </c>
      <c r="E7232" s="7" t="s">
        <v>7879</v>
      </c>
      <c r="F7232" s="7" t="s">
        <v>31</v>
      </c>
      <c r="G7232" s="8">
        <v>5.35</v>
      </c>
      <c r="H7232" s="9">
        <v>3.9548E-2</v>
      </c>
      <c r="I7232" s="10">
        <v>24714.09</v>
      </c>
      <c r="J7232" s="11"/>
      <c r="K7232" s="7"/>
      <c r="L7232" s="12">
        <v>30</v>
      </c>
      <c r="M7232" s="11"/>
      <c r="N7232" s="38">
        <f>I7232*(100-$B$4)*(100-$B$5)/10000</f>
        <v>24714.09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13218</v>
      </c>
      <c r="E7233" s="7" t="s">
        <v>7879</v>
      </c>
      <c r="F7233" s="7" t="s">
        <v>31</v>
      </c>
      <c r="G7233" s="8">
        <v>5.35</v>
      </c>
      <c r="H7233" s="9">
        <v>3.9548E-2</v>
      </c>
      <c r="I7233" s="10">
        <v>26406.38</v>
      </c>
      <c r="J7233" s="11"/>
      <c r="K7233" s="7" t="s">
        <v>13223</v>
      </c>
      <c r="L7233" s="12">
        <v>30</v>
      </c>
      <c r="M7233" s="11"/>
      <c r="N7233" s="38">
        <f>I7233*(100-$B$4)*(100-$B$5)/10000</f>
        <v>26406.38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13218</v>
      </c>
      <c r="E7234" s="7" t="s">
        <v>7879</v>
      </c>
      <c r="F7234" s="7" t="s">
        <v>31</v>
      </c>
      <c r="G7234" s="8">
        <v>5.35</v>
      </c>
      <c r="H7234" s="9">
        <v>3.9548E-2</v>
      </c>
      <c r="I7234" s="10">
        <v>26406.38</v>
      </c>
      <c r="J7234" s="11"/>
      <c r="K7234" s="7" t="s">
        <v>13223</v>
      </c>
      <c r="L7234" s="12">
        <v>30</v>
      </c>
      <c r="M7234" s="11"/>
      <c r="N7234" s="38">
        <f>I7234*(100-$B$4)*(100-$B$5)/10000</f>
        <v>26406.38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13218</v>
      </c>
      <c r="E7235" s="7" t="s">
        <v>7879</v>
      </c>
      <c r="F7235" s="7" t="s">
        <v>31</v>
      </c>
      <c r="G7235" s="8">
        <v>5.35</v>
      </c>
      <c r="H7235" s="9">
        <v>3.9548E-2</v>
      </c>
      <c r="I7235" s="10">
        <v>27483.32</v>
      </c>
      <c r="J7235" s="11"/>
      <c r="K7235" s="7" t="s">
        <v>13228</v>
      </c>
      <c r="L7235" s="12">
        <v>30</v>
      </c>
      <c r="M7235" s="11"/>
      <c r="N7235" s="38">
        <f>I7235*(100-$B$4)*(100-$B$5)/10000</f>
        <v>27483.32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13218</v>
      </c>
      <c r="E7236" s="7" t="s">
        <v>7879</v>
      </c>
      <c r="F7236" s="7" t="s">
        <v>31</v>
      </c>
      <c r="G7236" s="8">
        <v>5.35</v>
      </c>
      <c r="H7236" s="9">
        <v>3.9548E-2</v>
      </c>
      <c r="I7236" s="10">
        <v>27483.32</v>
      </c>
      <c r="J7236" s="11"/>
      <c r="K7236" s="7" t="s">
        <v>13228</v>
      </c>
      <c r="L7236" s="12">
        <v>30</v>
      </c>
      <c r="M7236" s="11"/>
      <c r="N7236" s="38">
        <f>I7236*(100-$B$4)*(100-$B$5)/10000</f>
        <v>27483.32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24714.09</v>
      </c>
      <c r="J7237" s="11"/>
      <c r="K7237" s="7"/>
      <c r="L7237" s="12">
        <v>30</v>
      </c>
      <c r="M7237" s="11"/>
      <c r="N7237" s="38">
        <f>I7237*(100-$B$4)*(100-$B$5)/10000</f>
        <v>24714.09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24714.09</v>
      </c>
      <c r="J7238" s="11"/>
      <c r="K7238" s="7"/>
      <c r="L7238" s="12">
        <v>30</v>
      </c>
      <c r="M7238" s="11"/>
      <c r="N7238" s="38">
        <f>I7238*(100-$B$4)*(100-$B$5)/10000</f>
        <v>24714.09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29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26406.38</v>
      </c>
      <c r="J7239" s="11"/>
      <c r="K7239" s="7" t="s">
        <v>13223</v>
      </c>
      <c r="L7239" s="12">
        <v>30</v>
      </c>
      <c r="M7239" s="11"/>
      <c r="N7239" s="38">
        <f>I7239*(100-$B$4)*(100-$B$5)/10000</f>
        <v>26406.38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29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26406.38</v>
      </c>
      <c r="J7240" s="11"/>
      <c r="K7240" s="7" t="s">
        <v>13223</v>
      </c>
      <c r="L7240" s="12">
        <v>30</v>
      </c>
      <c r="M7240" s="11"/>
      <c r="N7240" s="38">
        <f>I7240*(100-$B$4)*(100-$B$5)/10000</f>
        <v>26406.38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29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27483.32</v>
      </c>
      <c r="J7241" s="11"/>
      <c r="K7241" s="7" t="s">
        <v>13228</v>
      </c>
      <c r="L7241" s="12">
        <v>30</v>
      </c>
      <c r="M7241" s="11"/>
      <c r="N7241" s="38">
        <f>I7241*(100-$B$4)*(100-$B$5)/10000</f>
        <v>27483.32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29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27483.32</v>
      </c>
      <c r="J7242" s="11"/>
      <c r="K7242" s="7" t="s">
        <v>13228</v>
      </c>
      <c r="L7242" s="12">
        <v>30</v>
      </c>
      <c r="M7242" s="11"/>
      <c r="N7242" s="38">
        <f>I7242*(100-$B$4)*(100-$B$5)/10000</f>
        <v>27483.32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24714.09</v>
      </c>
      <c r="J7244" s="11"/>
      <c r="K7244" s="7"/>
      <c r="L7244" s="12">
        <v>30</v>
      </c>
      <c r="M7244" s="11"/>
      <c r="N7244" s="38">
        <f>I7244*(100-$B$4)*(100-$B$5)/10000</f>
        <v>24714.09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61</v>
      </c>
      <c r="E7245" s="7" t="s">
        <v>1432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13223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61</v>
      </c>
      <c r="E7246" s="7" t="s">
        <v>1432</v>
      </c>
      <c r="F7246" s="7" t="s">
        <v>31</v>
      </c>
      <c r="G7246" s="8">
        <v>5.35</v>
      </c>
      <c r="H7246" s="9">
        <v>3.9548E-2</v>
      </c>
      <c r="I7246" s="10">
        <v>26406.38</v>
      </c>
      <c r="J7246" s="11"/>
      <c r="K7246" s="7" t="s">
        <v>13223</v>
      </c>
      <c r="L7246" s="12">
        <v>30</v>
      </c>
      <c r="M7246" s="11"/>
      <c r="N7246" s="38">
        <f>I7246*(100-$B$4)*(100-$B$5)/10000</f>
        <v>26406.38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61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13228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61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27483.32</v>
      </c>
      <c r="J7248" s="11"/>
      <c r="K7248" s="7" t="s">
        <v>13228</v>
      </c>
      <c r="L7248" s="12">
        <v>30</v>
      </c>
      <c r="M7248" s="11"/>
      <c r="N7248" s="38">
        <f>I7248*(100-$B$4)*(100-$B$5)/10000</f>
        <v>27483.32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13218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32153.16</v>
      </c>
      <c r="J7249" s="11"/>
      <c r="K7249" s="7"/>
      <c r="L7249" s="12">
        <v>15</v>
      </c>
      <c r="M7249" s="11"/>
      <c r="N7249" s="38">
        <f>I7249*(100-$B$4)*(100-$B$5)/10000</f>
        <v>32153.16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13218</v>
      </c>
      <c r="E7250" s="7" t="s">
        <v>8774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2064</v>
      </c>
      <c r="D7251" s="7" t="s">
        <v>13218</v>
      </c>
      <c r="E7251" s="7" t="s">
        <v>352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2064</v>
      </c>
      <c r="D7252" s="7" t="s">
        <v>13218</v>
      </c>
      <c r="E7252" s="7" t="s">
        <v>8774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2064</v>
      </c>
      <c r="D7253" s="7" t="s">
        <v>13218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33845.440000000002</v>
      </c>
      <c r="J7253" s="11"/>
      <c r="K7253" s="7" t="s">
        <v>13223</v>
      </c>
      <c r="L7253" s="12">
        <v>30</v>
      </c>
      <c r="M7253" s="11"/>
      <c r="N7253" s="38">
        <f>I7253*(100-$B$4)*(100-$B$5)/10000</f>
        <v>33845.440000000002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2064</v>
      </c>
      <c r="D7254" s="7" t="s">
        <v>13218</v>
      </c>
      <c r="E7254" s="7" t="s">
        <v>352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13223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14533</v>
      </c>
      <c r="C7255" s="7" t="s">
        <v>2064</v>
      </c>
      <c r="D7255" s="7" t="s">
        <v>13218</v>
      </c>
      <c r="E7255" s="7" t="s">
        <v>8774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13223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14537</v>
      </c>
      <c r="B7256" s="7" t="s">
        <v>14535</v>
      </c>
      <c r="C7256" s="7" t="s">
        <v>2064</v>
      </c>
      <c r="D7256" s="7" t="s">
        <v>13218</v>
      </c>
      <c r="E7256" s="7" t="s">
        <v>8774</v>
      </c>
      <c r="F7256" s="7" t="s">
        <v>31</v>
      </c>
      <c r="G7256" s="8">
        <v>5.35</v>
      </c>
      <c r="H7256" s="9">
        <v>3.9548E-2</v>
      </c>
      <c r="I7256" s="10">
        <v>28046.9</v>
      </c>
      <c r="J7256" s="11"/>
      <c r="K7256" s="7" t="s">
        <v>13223</v>
      </c>
      <c r="L7256" s="12">
        <v>30</v>
      </c>
      <c r="M7256" s="11"/>
      <c r="N7256" s="38">
        <f>I7256*(100-$B$4)*(100-$B$5)/10000</f>
        <v>28046.9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13218</v>
      </c>
      <c r="E7257" s="7" t="s">
        <v>352</v>
      </c>
      <c r="F7257" s="7" t="s">
        <v>31</v>
      </c>
      <c r="G7257" s="8">
        <v>5.83</v>
      </c>
      <c r="H7257" s="9">
        <v>3.4299999999999997E-2</v>
      </c>
      <c r="I7257" s="10">
        <v>34922.370000000003</v>
      </c>
      <c r="J7257" s="11"/>
      <c r="K7257" s="7" t="s">
        <v>13228</v>
      </c>
      <c r="L7257" s="12">
        <v>30</v>
      </c>
      <c r="M7257" s="11"/>
      <c r="N7257" s="38">
        <f>I7257*(100-$B$4)*(100-$B$5)/10000</f>
        <v>34922.370000000003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14540</v>
      </c>
      <c r="B7258" s="7" t="s">
        <v>14539</v>
      </c>
      <c r="C7258" s="7" t="s">
        <v>2064</v>
      </c>
      <c r="D7258" s="7" t="s">
        <v>13218</v>
      </c>
      <c r="E7258" s="7" t="s">
        <v>8774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13228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13218</v>
      </c>
      <c r="E7259" s="7" t="s">
        <v>8774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13228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14548</v>
      </c>
      <c r="C7262" s="7" t="s">
        <v>2064</v>
      </c>
      <c r="D7262" s="7" t="s">
        <v>29</v>
      </c>
      <c r="E7262" s="7" t="s">
        <v>7931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14549</v>
      </c>
      <c r="B7263" s="7" t="s">
        <v>14550</v>
      </c>
      <c r="C7263" s="7" t="s">
        <v>2064</v>
      </c>
      <c r="D7263" s="7" t="s">
        <v>29</v>
      </c>
      <c r="E7263" s="7" t="s">
        <v>7931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14551</v>
      </c>
      <c r="B7264" s="7" t="s">
        <v>14552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13223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14553</v>
      </c>
      <c r="B7265" s="7" t="s">
        <v>14552</v>
      </c>
      <c r="C7265" s="7" t="s">
        <v>2064</v>
      </c>
      <c r="D7265" s="7" t="s">
        <v>29</v>
      </c>
      <c r="E7265" s="7" t="s">
        <v>7931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13223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14554</v>
      </c>
      <c r="B7266" s="7" t="s">
        <v>14555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13223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14556</v>
      </c>
      <c r="B7267" s="7" t="s">
        <v>14555</v>
      </c>
      <c r="C7267" s="7" t="s">
        <v>2064</v>
      </c>
      <c r="D7267" s="7" t="s">
        <v>29</v>
      </c>
      <c r="E7267" s="7" t="s">
        <v>7931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13223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29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13228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14559</v>
      </c>
      <c r="B7269" s="7" t="s">
        <v>14560</v>
      </c>
      <c r="C7269" s="7" t="s">
        <v>2064</v>
      </c>
      <c r="D7269" s="7" t="s">
        <v>29</v>
      </c>
      <c r="E7269" s="7" t="s">
        <v>7931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13228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14561</v>
      </c>
      <c r="B7270" s="7" t="s">
        <v>14560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13228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7931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7931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14567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14568</v>
      </c>
      <c r="B7274" s="7" t="s">
        <v>14569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26102.51</v>
      </c>
      <c r="J7274" s="11"/>
      <c r="K7274" s="7"/>
      <c r="L7274" s="12">
        <v>30</v>
      </c>
      <c r="M7274" s="11"/>
      <c r="N7274" s="38">
        <f>I7274*(100-$B$4)*(100-$B$5)/10000</f>
        <v>26102.51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14570</v>
      </c>
      <c r="B7275" s="7" t="s">
        <v>14571</v>
      </c>
      <c r="C7275" s="7" t="s">
        <v>2064</v>
      </c>
      <c r="D7275" s="7" t="s">
        <v>61</v>
      </c>
      <c r="E7275" s="7" t="s">
        <v>7931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13223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14572</v>
      </c>
      <c r="B7276" s="7" t="s">
        <v>14573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13223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14574</v>
      </c>
      <c r="B7277" s="7" t="s">
        <v>14573</v>
      </c>
      <c r="C7277" s="7" t="s">
        <v>2064</v>
      </c>
      <c r="D7277" s="7" t="s">
        <v>61</v>
      </c>
      <c r="E7277" s="7" t="s">
        <v>7931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13223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14575</v>
      </c>
      <c r="B7278" s="7" t="s">
        <v>14571</v>
      </c>
      <c r="C7278" s="7" t="s">
        <v>2064</v>
      </c>
      <c r="D7278" s="7" t="s">
        <v>61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27794.799999999999</v>
      </c>
      <c r="J7278" s="11"/>
      <c r="K7278" s="7" t="s">
        <v>13223</v>
      </c>
      <c r="L7278" s="12">
        <v>30</v>
      </c>
      <c r="M7278" s="11"/>
      <c r="N7278" s="38">
        <f>I7278*(100-$B$4)*(100-$B$5)/10000</f>
        <v>27794.799999999999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2064</v>
      </c>
      <c r="D7279" s="7" t="s">
        <v>61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13228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14577</v>
      </c>
      <c r="C7280" s="7" t="s">
        <v>2064</v>
      </c>
      <c r="D7280" s="7" t="s">
        <v>61</v>
      </c>
      <c r="E7280" s="7" t="s">
        <v>7931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13228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13228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13218</v>
      </c>
      <c r="E7282" s="7" t="s">
        <v>13350</v>
      </c>
      <c r="F7282" s="7" t="s">
        <v>31</v>
      </c>
      <c r="G7282" s="8">
        <v>5.35</v>
      </c>
      <c r="H7282" s="9">
        <v>3.9548E-2</v>
      </c>
      <c r="I7282" s="10">
        <v>33322.35</v>
      </c>
      <c r="J7282" s="11"/>
      <c r="K7282" s="7"/>
      <c r="L7282" s="12">
        <v>30</v>
      </c>
      <c r="M7282" s="11"/>
      <c r="N7282" s="38">
        <f>I7282*(100-$B$4)*(100-$B$5)/10000</f>
        <v>33322.35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13218</v>
      </c>
      <c r="E7283" s="7" t="s">
        <v>13350</v>
      </c>
      <c r="F7283" s="7" t="s">
        <v>31</v>
      </c>
      <c r="G7283" s="8">
        <v>5.35</v>
      </c>
      <c r="H7283" s="9">
        <v>3.9548E-2</v>
      </c>
      <c r="I7283" s="10">
        <v>33322.35</v>
      </c>
      <c r="J7283" s="11"/>
      <c r="K7283" s="7"/>
      <c r="L7283" s="12">
        <v>30</v>
      </c>
      <c r="M7283" s="11"/>
      <c r="N7283" s="38">
        <f>I7283*(100-$B$4)*(100-$B$5)/10000</f>
        <v>33322.35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13218</v>
      </c>
      <c r="E7284" s="7" t="s">
        <v>13350</v>
      </c>
      <c r="F7284" s="7" t="s">
        <v>31</v>
      </c>
      <c r="G7284" s="8">
        <v>5.35</v>
      </c>
      <c r="H7284" s="9">
        <v>3.9548E-2</v>
      </c>
      <c r="I7284" s="10">
        <v>35014.65</v>
      </c>
      <c r="J7284" s="11"/>
      <c r="K7284" s="7" t="s">
        <v>13223</v>
      </c>
      <c r="L7284" s="12">
        <v>30</v>
      </c>
      <c r="M7284" s="11"/>
      <c r="N7284" s="38">
        <f>I7284*(100-$B$4)*(100-$B$5)/10000</f>
        <v>35014.65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13218</v>
      </c>
      <c r="E7285" s="7" t="s">
        <v>13350</v>
      </c>
      <c r="F7285" s="7" t="s">
        <v>31</v>
      </c>
      <c r="G7285" s="8">
        <v>5.35</v>
      </c>
      <c r="H7285" s="9">
        <v>3.9548E-2</v>
      </c>
      <c r="I7285" s="10">
        <v>35014.65</v>
      </c>
      <c r="J7285" s="11"/>
      <c r="K7285" s="7" t="s">
        <v>13223</v>
      </c>
      <c r="L7285" s="12">
        <v>30</v>
      </c>
      <c r="M7285" s="11"/>
      <c r="N7285" s="38">
        <f>I7285*(100-$B$4)*(100-$B$5)/10000</f>
        <v>35014.65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13218</v>
      </c>
      <c r="E7286" s="7" t="s">
        <v>13350</v>
      </c>
      <c r="F7286" s="7" t="s">
        <v>31</v>
      </c>
      <c r="G7286" s="8">
        <v>5.35</v>
      </c>
      <c r="H7286" s="9">
        <v>3.9548E-2</v>
      </c>
      <c r="I7286" s="10">
        <v>36091.58</v>
      </c>
      <c r="J7286" s="11"/>
      <c r="K7286" s="7" t="s">
        <v>13228</v>
      </c>
      <c r="L7286" s="12">
        <v>30</v>
      </c>
      <c r="M7286" s="11"/>
      <c r="N7286" s="38">
        <f>I7286*(100-$B$4)*(100-$B$5)/10000</f>
        <v>36091.58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13218</v>
      </c>
      <c r="E7287" s="7" t="s">
        <v>13350</v>
      </c>
      <c r="F7287" s="7" t="s">
        <v>31</v>
      </c>
      <c r="G7287" s="8">
        <v>5.35</v>
      </c>
      <c r="H7287" s="9">
        <v>3.9548E-2</v>
      </c>
      <c r="I7287" s="10">
        <v>36091.58</v>
      </c>
      <c r="J7287" s="11"/>
      <c r="K7287" s="7" t="s">
        <v>13228</v>
      </c>
      <c r="L7287" s="12">
        <v>30</v>
      </c>
      <c r="M7287" s="11"/>
      <c r="N7287" s="38">
        <f>I7287*(100-$B$4)*(100-$B$5)/10000</f>
        <v>36091.58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33322.35</v>
      </c>
      <c r="J7288" s="11"/>
      <c r="K7288" s="7"/>
      <c r="L7288" s="12">
        <v>30</v>
      </c>
      <c r="M7288" s="11"/>
      <c r="N7288" s="38">
        <f>I7288*(100-$B$4)*(100-$B$5)/10000</f>
        <v>33322.35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33322.35</v>
      </c>
      <c r="J7289" s="11"/>
      <c r="K7289" s="7"/>
      <c r="L7289" s="12">
        <v>30</v>
      </c>
      <c r="M7289" s="11"/>
      <c r="N7289" s="38">
        <f>I7289*(100-$B$4)*(100-$B$5)/10000</f>
        <v>33322.35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29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35014.65</v>
      </c>
      <c r="J7290" s="11"/>
      <c r="K7290" s="7" t="s">
        <v>13223</v>
      </c>
      <c r="L7290" s="12">
        <v>30</v>
      </c>
      <c r="M7290" s="11"/>
      <c r="N7290" s="38">
        <f>I7290*(100-$B$4)*(100-$B$5)/10000</f>
        <v>35014.65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29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35014.65</v>
      </c>
      <c r="J7291" s="11"/>
      <c r="K7291" s="7" t="s">
        <v>13223</v>
      </c>
      <c r="L7291" s="12">
        <v>30</v>
      </c>
      <c r="M7291" s="11"/>
      <c r="N7291" s="38">
        <f>I7291*(100-$B$4)*(100-$B$5)/10000</f>
        <v>35014.65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29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36091.58</v>
      </c>
      <c r="J7292" s="11"/>
      <c r="K7292" s="7" t="s">
        <v>13228</v>
      </c>
      <c r="L7292" s="12">
        <v>30</v>
      </c>
      <c r="M7292" s="11"/>
      <c r="N7292" s="38">
        <f>I7292*(100-$B$4)*(100-$B$5)/10000</f>
        <v>36091.58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29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36091.58</v>
      </c>
      <c r="J7293" s="11"/>
      <c r="K7293" s="7" t="s">
        <v>13228</v>
      </c>
      <c r="L7293" s="12">
        <v>30</v>
      </c>
      <c r="M7293" s="11"/>
      <c r="N7293" s="38">
        <f>I7293*(100-$B$4)*(100-$B$5)/10000</f>
        <v>36091.58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33322.35</v>
      </c>
      <c r="J7295" s="11"/>
      <c r="K7295" s="7"/>
      <c r="L7295" s="12">
        <v>30</v>
      </c>
      <c r="M7295" s="11"/>
      <c r="N7295" s="38">
        <f>I7295*(100-$B$4)*(100-$B$5)/10000</f>
        <v>33322.35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61</v>
      </c>
      <c r="E7296" s="7" t="s">
        <v>1509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13223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61</v>
      </c>
      <c r="E7297" s="7" t="s">
        <v>1509</v>
      </c>
      <c r="F7297" s="7" t="s">
        <v>31</v>
      </c>
      <c r="G7297" s="8">
        <v>5.35</v>
      </c>
      <c r="H7297" s="9">
        <v>3.9548E-2</v>
      </c>
      <c r="I7297" s="10">
        <v>35014.65</v>
      </c>
      <c r="J7297" s="11"/>
      <c r="K7297" s="7" t="s">
        <v>13223</v>
      </c>
      <c r="L7297" s="12">
        <v>30</v>
      </c>
      <c r="M7297" s="11"/>
      <c r="N7297" s="38">
        <f>I7297*(100-$B$4)*(100-$B$5)/10000</f>
        <v>35014.65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61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13228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61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36091.58</v>
      </c>
      <c r="J7299" s="11"/>
      <c r="K7299" s="7" t="s">
        <v>13228</v>
      </c>
      <c r="L7299" s="12">
        <v>30</v>
      </c>
      <c r="M7299" s="11"/>
      <c r="N7299" s="38">
        <f>I7299*(100-$B$4)*(100-$B$5)/10000</f>
        <v>36091.58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7764</v>
      </c>
      <c r="D7300" s="7" t="s">
        <v>13218</v>
      </c>
      <c r="E7300" s="7" t="s">
        <v>13387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7764</v>
      </c>
      <c r="D7301" s="7" t="s">
        <v>13218</v>
      </c>
      <c r="E7301" s="7" t="s">
        <v>13387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7764</v>
      </c>
      <c r="D7302" s="7" t="s">
        <v>13218</v>
      </c>
      <c r="E7302" s="7" t="s">
        <v>13387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13223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7764</v>
      </c>
      <c r="D7303" s="7" t="s">
        <v>13218</v>
      </c>
      <c r="E7303" s="7" t="s">
        <v>13387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13223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7764</v>
      </c>
      <c r="D7304" s="7" t="s">
        <v>13218</v>
      </c>
      <c r="E7304" s="7" t="s">
        <v>13387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13228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7764</v>
      </c>
      <c r="D7305" s="7" t="s">
        <v>29</v>
      </c>
      <c r="E7305" s="7" t="s">
        <v>13398</v>
      </c>
      <c r="F7305" s="7" t="s">
        <v>31</v>
      </c>
      <c r="G7305" s="8">
        <v>7</v>
      </c>
      <c r="H7305" s="9">
        <v>7.2971999999999995E-2</v>
      </c>
      <c r="I7305" s="10">
        <v>35400.94</v>
      </c>
      <c r="J7305" s="11"/>
      <c r="K7305" s="7"/>
      <c r="L7305" s="12">
        <v>15</v>
      </c>
      <c r="M7305" s="11"/>
      <c r="N7305" s="38">
        <f>I7305*(100-$B$4)*(100-$B$5)/10000</f>
        <v>35400.94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7764</v>
      </c>
      <c r="D7306" s="7" t="s">
        <v>29</v>
      </c>
      <c r="E7306" s="7" t="s">
        <v>13398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7764</v>
      </c>
      <c r="D7307" s="7" t="s">
        <v>29</v>
      </c>
      <c r="E7307" s="7" t="s">
        <v>13398</v>
      </c>
      <c r="F7307" s="7" t="s">
        <v>31</v>
      </c>
      <c r="G7307" s="8">
        <v>7</v>
      </c>
      <c r="H7307" s="9">
        <v>7.2971999999999995E-2</v>
      </c>
      <c r="I7307" s="10">
        <v>37093.25</v>
      </c>
      <c r="J7307" s="11"/>
      <c r="K7307" s="7" t="s">
        <v>13223</v>
      </c>
      <c r="L7307" s="12">
        <v>30</v>
      </c>
      <c r="M7307" s="11"/>
      <c r="N7307" s="38">
        <f>I7307*(100-$B$4)*(100-$B$5)/10000</f>
        <v>37093.25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7764</v>
      </c>
      <c r="D7308" s="7" t="s">
        <v>29</v>
      </c>
      <c r="E7308" s="7" t="s">
        <v>13398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13223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7764</v>
      </c>
      <c r="D7309" s="7" t="s">
        <v>29</v>
      </c>
      <c r="E7309" s="7" t="s">
        <v>13398</v>
      </c>
      <c r="F7309" s="7" t="s">
        <v>31</v>
      </c>
      <c r="G7309" s="8">
        <v>7</v>
      </c>
      <c r="H7309" s="9">
        <v>7.2971999999999995E-2</v>
      </c>
      <c r="I7309" s="10">
        <v>39634.769999999997</v>
      </c>
      <c r="J7309" s="11"/>
      <c r="K7309" s="7" t="s">
        <v>13228</v>
      </c>
      <c r="L7309" s="12">
        <v>30</v>
      </c>
      <c r="M7309" s="11"/>
      <c r="N7309" s="38">
        <f>I7309*(100-$B$4)*(100-$B$5)/10000</f>
        <v>39634.769999999997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7764</v>
      </c>
      <c r="D7310" s="7" t="s">
        <v>61</v>
      </c>
      <c r="E7310" s="7" t="s">
        <v>13398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7764</v>
      </c>
      <c r="D7311" s="7" t="s">
        <v>61</v>
      </c>
      <c r="E7311" s="7" t="s">
        <v>13398</v>
      </c>
      <c r="F7311" s="7" t="s">
        <v>31</v>
      </c>
      <c r="G7311" s="8">
        <v>7</v>
      </c>
      <c r="H7311" s="9">
        <v>7.0470000000000005E-2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7764</v>
      </c>
      <c r="D7312" s="7" t="s">
        <v>61</v>
      </c>
      <c r="E7312" s="7" t="s">
        <v>13398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13223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7764</v>
      </c>
      <c r="D7313" s="7" t="s">
        <v>61</v>
      </c>
      <c r="E7313" s="7" t="s">
        <v>13398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13223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7764</v>
      </c>
      <c r="D7314" s="7" t="s">
        <v>61</v>
      </c>
      <c r="E7314" s="7" t="s">
        <v>13398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13228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13218</v>
      </c>
      <c r="E7315" s="7" t="s">
        <v>12329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13218</v>
      </c>
      <c r="E7316" s="7" t="s">
        <v>12329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13218</v>
      </c>
      <c r="E7317" s="7" t="s">
        <v>12329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13223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13218</v>
      </c>
      <c r="E7318" s="7" t="s">
        <v>12329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13223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13218</v>
      </c>
      <c r="E7319" s="7" t="s">
        <v>12329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13228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13429</v>
      </c>
      <c r="F7320" s="7" t="s">
        <v>31</v>
      </c>
      <c r="G7320" s="8">
        <v>7</v>
      </c>
      <c r="H7320" s="9">
        <v>7.2971999999999995E-2</v>
      </c>
      <c r="I7320" s="10">
        <v>45144.33</v>
      </c>
      <c r="J7320" s="11"/>
      <c r="K7320" s="7"/>
      <c r="L7320" s="12">
        <v>15</v>
      </c>
      <c r="M7320" s="11"/>
      <c r="N7320" s="38">
        <f>I7320*(100-$B$4)*(100-$B$5)/10000</f>
        <v>45144.33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29</v>
      </c>
      <c r="E7321" s="7" t="s">
        <v>13429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29</v>
      </c>
      <c r="E7322" s="7" t="s">
        <v>13429</v>
      </c>
      <c r="F7322" s="7" t="s">
        <v>31</v>
      </c>
      <c r="G7322" s="8">
        <v>7</v>
      </c>
      <c r="H7322" s="9">
        <v>7.2971999999999995E-2</v>
      </c>
      <c r="I7322" s="10">
        <v>46836.61</v>
      </c>
      <c r="J7322" s="11"/>
      <c r="K7322" s="7" t="s">
        <v>13223</v>
      </c>
      <c r="L7322" s="12">
        <v>30</v>
      </c>
      <c r="M7322" s="11"/>
      <c r="N7322" s="38">
        <f>I7322*(100-$B$4)*(100-$B$5)/10000</f>
        <v>46836.61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29</v>
      </c>
      <c r="E7323" s="7" t="s">
        <v>13429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13223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29</v>
      </c>
      <c r="E7324" s="7" t="s">
        <v>13429</v>
      </c>
      <c r="F7324" s="7" t="s">
        <v>31</v>
      </c>
      <c r="G7324" s="8">
        <v>7</v>
      </c>
      <c r="H7324" s="9">
        <v>7.2971999999999995E-2</v>
      </c>
      <c r="I7324" s="10">
        <v>49378.16</v>
      </c>
      <c r="J7324" s="11"/>
      <c r="K7324" s="7" t="s">
        <v>13228</v>
      </c>
      <c r="L7324" s="12">
        <v>30</v>
      </c>
      <c r="M7324" s="11"/>
      <c r="N7324" s="38">
        <f>I7324*(100-$B$4)*(100-$B$5)/10000</f>
        <v>49378.16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13429</v>
      </c>
      <c r="F7325" s="7" t="s">
        <v>31</v>
      </c>
      <c r="G7325" s="8">
        <v>7.99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61</v>
      </c>
      <c r="E7326" s="7" t="s">
        <v>13429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61</v>
      </c>
      <c r="E7327" s="7" t="s">
        <v>13429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13223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61</v>
      </c>
      <c r="E7328" s="7" t="s">
        <v>13429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13223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61</v>
      </c>
      <c r="E7329" s="7" t="s">
        <v>13429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13228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13067</v>
      </c>
      <c r="D7330" s="7" t="s">
        <v>13218</v>
      </c>
      <c r="E7330" s="7" t="s">
        <v>13450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13067</v>
      </c>
      <c r="D7331" s="7" t="s">
        <v>13218</v>
      </c>
      <c r="E7331" s="7" t="s">
        <v>13450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13067</v>
      </c>
      <c r="D7332" s="7" t="s">
        <v>13218</v>
      </c>
      <c r="E7332" s="7" t="s">
        <v>13450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13223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13067</v>
      </c>
      <c r="D7333" s="7" t="s">
        <v>13218</v>
      </c>
      <c r="E7333" s="7" t="s">
        <v>13450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13223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13067</v>
      </c>
      <c r="D7334" s="7" t="s">
        <v>13218</v>
      </c>
      <c r="E7334" s="7" t="s">
        <v>13450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13228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13067</v>
      </c>
      <c r="D7335" s="7" t="s">
        <v>29</v>
      </c>
      <c r="E7335" s="7" t="s">
        <v>13461</v>
      </c>
      <c r="F7335" s="7" t="s">
        <v>31</v>
      </c>
      <c r="G7335" s="8">
        <v>7.82</v>
      </c>
      <c r="H7335" s="9">
        <v>7.2971999999999995E-2</v>
      </c>
      <c r="I7335" s="10">
        <v>48392.1</v>
      </c>
      <c r="J7335" s="11"/>
      <c r="K7335" s="7"/>
      <c r="L7335" s="12">
        <v>15</v>
      </c>
      <c r="M7335" s="11"/>
      <c r="N7335" s="38">
        <f>I7335*(100-$B$4)*(100-$B$5)/10000</f>
        <v>48392.1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13067</v>
      </c>
      <c r="D7336" s="7" t="s">
        <v>29</v>
      </c>
      <c r="E7336" s="7" t="s">
        <v>13461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13067</v>
      </c>
      <c r="D7337" s="7" t="s">
        <v>29</v>
      </c>
      <c r="E7337" s="7" t="s">
        <v>13461</v>
      </c>
      <c r="F7337" s="7" t="s">
        <v>31</v>
      </c>
      <c r="G7337" s="8">
        <v>7.82</v>
      </c>
      <c r="H7337" s="9">
        <v>7.2971999999999995E-2</v>
      </c>
      <c r="I7337" s="10">
        <v>50084.41</v>
      </c>
      <c r="J7337" s="11"/>
      <c r="K7337" s="7" t="s">
        <v>13223</v>
      </c>
      <c r="L7337" s="12">
        <v>30</v>
      </c>
      <c r="M7337" s="11"/>
      <c r="N7337" s="38">
        <f>I7337*(100-$B$4)*(100-$B$5)/10000</f>
        <v>50084.41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13067</v>
      </c>
      <c r="D7338" s="7" t="s">
        <v>29</v>
      </c>
      <c r="E7338" s="7" t="s">
        <v>13461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13223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13067</v>
      </c>
      <c r="D7339" s="7" t="s">
        <v>29</v>
      </c>
      <c r="E7339" s="7" t="s">
        <v>13461</v>
      </c>
      <c r="F7339" s="7" t="s">
        <v>31</v>
      </c>
      <c r="G7339" s="8">
        <v>7.82</v>
      </c>
      <c r="H7339" s="9">
        <v>7.2971999999999995E-2</v>
      </c>
      <c r="I7339" s="10">
        <v>51832.98</v>
      </c>
      <c r="J7339" s="11"/>
      <c r="K7339" s="7" t="s">
        <v>13228</v>
      </c>
      <c r="L7339" s="12">
        <v>30</v>
      </c>
      <c r="M7339" s="11"/>
      <c r="N7339" s="38">
        <f>I7339*(100-$B$4)*(100-$B$5)/10000</f>
        <v>51832.98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13067</v>
      </c>
      <c r="D7340" s="7" t="s">
        <v>61</v>
      </c>
      <c r="E7340" s="7" t="s">
        <v>13461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13067</v>
      </c>
      <c r="D7341" s="7" t="s">
        <v>61</v>
      </c>
      <c r="E7341" s="7" t="s">
        <v>13461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13067</v>
      </c>
      <c r="D7342" s="7" t="s">
        <v>61</v>
      </c>
      <c r="E7342" s="7" t="s">
        <v>13461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13223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13067</v>
      </c>
      <c r="D7343" s="7" t="s">
        <v>61</v>
      </c>
      <c r="E7343" s="7" t="s">
        <v>13461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13223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13067</v>
      </c>
      <c r="D7344" s="7" t="s">
        <v>61</v>
      </c>
      <c r="E7344" s="7" t="s">
        <v>13461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13228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13482</v>
      </c>
      <c r="D7345" s="7" t="s">
        <v>13218</v>
      </c>
      <c r="E7345" s="7" t="s">
        <v>13461</v>
      </c>
      <c r="F7345" s="7" t="s">
        <v>31</v>
      </c>
      <c r="G7345" s="8">
        <v>7.82</v>
      </c>
      <c r="H7345" s="9">
        <v>7.2971999999999995E-2</v>
      </c>
      <c r="I7345" s="10">
        <v>51639.91</v>
      </c>
      <c r="J7345" s="11"/>
      <c r="K7345" s="7"/>
      <c r="L7345" s="12">
        <v>15</v>
      </c>
      <c r="M7345" s="11"/>
      <c r="N7345" s="38">
        <f>I7345*(100-$B$4)*(100-$B$5)/10000</f>
        <v>51639.91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13482</v>
      </c>
      <c r="D7346" s="7" t="s">
        <v>13218</v>
      </c>
      <c r="E7346" s="7" t="s">
        <v>13461</v>
      </c>
      <c r="F7346" s="7" t="s">
        <v>31</v>
      </c>
      <c r="G7346" s="8">
        <v>7.82</v>
      </c>
      <c r="H7346" s="9">
        <v>7.2971999999999995E-2</v>
      </c>
      <c r="I7346" s="10">
        <v>51639.91</v>
      </c>
      <c r="J7346" s="11"/>
      <c r="K7346" s="7"/>
      <c r="L7346" s="12">
        <v>15</v>
      </c>
      <c r="M7346" s="11"/>
      <c r="N7346" s="38">
        <f>I7346*(100-$B$4)*(100-$B$5)/10000</f>
        <v>51639.91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13482</v>
      </c>
      <c r="D7347" s="7" t="s">
        <v>13218</v>
      </c>
      <c r="E7347" s="7" t="s">
        <v>13461</v>
      </c>
      <c r="F7347" s="7" t="s">
        <v>31</v>
      </c>
      <c r="G7347" s="8">
        <v>7.82</v>
      </c>
      <c r="H7347" s="9">
        <v>7.2971999999999995E-2</v>
      </c>
      <c r="I7347" s="10">
        <v>53332.21</v>
      </c>
      <c r="J7347" s="11"/>
      <c r="K7347" s="7" t="s">
        <v>13223</v>
      </c>
      <c r="L7347" s="12">
        <v>30</v>
      </c>
      <c r="M7347" s="11"/>
      <c r="N7347" s="38">
        <f>I7347*(100-$B$4)*(100-$B$5)/10000</f>
        <v>53332.21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13482</v>
      </c>
      <c r="D7348" s="7" t="s">
        <v>13218</v>
      </c>
      <c r="E7348" s="7" t="s">
        <v>13461</v>
      </c>
      <c r="F7348" s="7" t="s">
        <v>31</v>
      </c>
      <c r="G7348" s="8">
        <v>7.82</v>
      </c>
      <c r="H7348" s="9">
        <v>7.2971999999999995E-2</v>
      </c>
      <c r="I7348" s="10">
        <v>53332.21</v>
      </c>
      <c r="J7348" s="11"/>
      <c r="K7348" s="7" t="s">
        <v>13223</v>
      </c>
      <c r="L7348" s="12">
        <v>30</v>
      </c>
      <c r="M7348" s="11"/>
      <c r="N7348" s="38">
        <f>I7348*(100-$B$4)*(100-$B$5)/10000</f>
        <v>53332.21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13482</v>
      </c>
      <c r="D7349" s="7" t="s">
        <v>13218</v>
      </c>
      <c r="E7349" s="7" t="s">
        <v>13461</v>
      </c>
      <c r="F7349" s="7" t="s">
        <v>31</v>
      </c>
      <c r="G7349" s="8">
        <v>7.82</v>
      </c>
      <c r="H7349" s="9">
        <v>7.2971999999999995E-2</v>
      </c>
      <c r="I7349" s="10">
        <v>56870.68</v>
      </c>
      <c r="J7349" s="11"/>
      <c r="K7349" s="7" t="s">
        <v>13228</v>
      </c>
      <c r="L7349" s="12">
        <v>30</v>
      </c>
      <c r="M7349" s="11"/>
      <c r="N7349" s="38">
        <f>I7349*(100-$B$4)*(100-$B$5)/10000</f>
        <v>56870.68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13482</v>
      </c>
      <c r="D7350" s="7" t="s">
        <v>13218</v>
      </c>
      <c r="E7350" s="7" t="s">
        <v>13461</v>
      </c>
      <c r="F7350" s="7" t="s">
        <v>31</v>
      </c>
      <c r="G7350" s="8">
        <v>7.82</v>
      </c>
      <c r="H7350" s="9">
        <v>7.2971999999999995E-2</v>
      </c>
      <c r="I7350" s="10">
        <v>56870.68</v>
      </c>
      <c r="J7350" s="11"/>
      <c r="K7350" s="7" t="s">
        <v>13228</v>
      </c>
      <c r="L7350" s="12">
        <v>30</v>
      </c>
      <c r="M7350" s="11"/>
      <c r="N7350" s="38">
        <f>I7350*(100-$B$4)*(100-$B$5)/10000</f>
        <v>56870.68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13482</v>
      </c>
      <c r="D7351" s="7" t="s">
        <v>29</v>
      </c>
      <c r="E7351" s="7" t="s">
        <v>13495</v>
      </c>
      <c r="F7351" s="7" t="s">
        <v>31</v>
      </c>
      <c r="G7351" s="8">
        <v>7.82</v>
      </c>
      <c r="H7351" s="9">
        <v>7.2971999999999995E-2</v>
      </c>
      <c r="I7351" s="10">
        <v>51639.91</v>
      </c>
      <c r="J7351" s="11"/>
      <c r="K7351" s="7"/>
      <c r="L7351" s="12">
        <v>15</v>
      </c>
      <c r="M7351" s="11"/>
      <c r="N7351" s="38">
        <f>I7351*(100-$B$4)*(100-$B$5)/10000</f>
        <v>51639.91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13482</v>
      </c>
      <c r="D7352" s="7" t="s">
        <v>29</v>
      </c>
      <c r="E7352" s="7" t="s">
        <v>13495</v>
      </c>
      <c r="F7352" s="7" t="s">
        <v>31</v>
      </c>
      <c r="G7352" s="8">
        <v>7.82</v>
      </c>
      <c r="H7352" s="9">
        <v>7.2971999999999995E-2</v>
      </c>
      <c r="I7352" s="10">
        <v>51639.91</v>
      </c>
      <c r="J7352" s="11"/>
      <c r="K7352" s="7"/>
      <c r="L7352" s="12">
        <v>15</v>
      </c>
      <c r="M7352" s="11"/>
      <c r="N7352" s="38">
        <f>I7352*(100-$B$4)*(100-$B$5)/10000</f>
        <v>51639.91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13482</v>
      </c>
      <c r="D7353" s="7" t="s">
        <v>29</v>
      </c>
      <c r="E7353" s="7" t="s">
        <v>13495</v>
      </c>
      <c r="F7353" s="7" t="s">
        <v>31</v>
      </c>
      <c r="G7353" s="8">
        <v>7.82</v>
      </c>
      <c r="H7353" s="9">
        <v>7.2971999999999995E-2</v>
      </c>
      <c r="I7353" s="10">
        <v>53332.21</v>
      </c>
      <c r="J7353" s="11"/>
      <c r="K7353" s="7" t="s">
        <v>13223</v>
      </c>
      <c r="L7353" s="12">
        <v>30</v>
      </c>
      <c r="M7353" s="11"/>
      <c r="N7353" s="38">
        <f>I7353*(100-$B$4)*(100-$B$5)/10000</f>
        <v>53332.21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13482</v>
      </c>
      <c r="D7354" s="7" t="s">
        <v>29</v>
      </c>
      <c r="E7354" s="7" t="s">
        <v>13495</v>
      </c>
      <c r="F7354" s="7" t="s">
        <v>31</v>
      </c>
      <c r="G7354" s="8">
        <v>7.82</v>
      </c>
      <c r="H7354" s="9">
        <v>7.2971999999999995E-2</v>
      </c>
      <c r="I7354" s="10">
        <v>53332.21</v>
      </c>
      <c r="J7354" s="11"/>
      <c r="K7354" s="7" t="s">
        <v>13223</v>
      </c>
      <c r="L7354" s="12">
        <v>30</v>
      </c>
      <c r="M7354" s="11"/>
      <c r="N7354" s="38">
        <f>I7354*(100-$B$4)*(100-$B$5)/10000</f>
        <v>53332.21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13482</v>
      </c>
      <c r="D7355" s="7" t="s">
        <v>29</v>
      </c>
      <c r="E7355" s="7" t="s">
        <v>13495</v>
      </c>
      <c r="F7355" s="7" t="s">
        <v>31</v>
      </c>
      <c r="G7355" s="8">
        <v>7.82</v>
      </c>
      <c r="H7355" s="9">
        <v>7.2971999999999995E-2</v>
      </c>
      <c r="I7355" s="10">
        <v>56870.68</v>
      </c>
      <c r="J7355" s="11"/>
      <c r="K7355" s="7" t="s">
        <v>13228</v>
      </c>
      <c r="L7355" s="12">
        <v>30</v>
      </c>
      <c r="M7355" s="11"/>
      <c r="N7355" s="38">
        <f>I7355*(100-$B$4)*(100-$B$5)/10000</f>
        <v>56870.68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13482</v>
      </c>
      <c r="D7356" s="7" t="s">
        <v>29</v>
      </c>
      <c r="E7356" s="7" t="s">
        <v>13495</v>
      </c>
      <c r="F7356" s="7" t="s">
        <v>31</v>
      </c>
      <c r="G7356" s="8">
        <v>7.82</v>
      </c>
      <c r="H7356" s="9">
        <v>7.2971999999999995E-2</v>
      </c>
      <c r="I7356" s="10">
        <v>56870.68</v>
      </c>
      <c r="J7356" s="11"/>
      <c r="K7356" s="7" t="s">
        <v>13228</v>
      </c>
      <c r="L7356" s="12">
        <v>30</v>
      </c>
      <c r="M7356" s="11"/>
      <c r="N7356" s="38">
        <f>I7356*(100-$B$4)*(100-$B$5)/10000</f>
        <v>56870.68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13482</v>
      </c>
      <c r="D7357" s="7" t="s">
        <v>61</v>
      </c>
      <c r="E7357" s="7" t="s">
        <v>13495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13482</v>
      </c>
      <c r="D7358" s="7" t="s">
        <v>61</v>
      </c>
      <c r="E7358" s="7" t="s">
        <v>13495</v>
      </c>
      <c r="F7358" s="7" t="s">
        <v>31</v>
      </c>
      <c r="G7358" s="8">
        <v>7.82</v>
      </c>
      <c r="H7358" s="9">
        <v>7.2971999999999995E-2</v>
      </c>
      <c r="I7358" s="10">
        <v>51639.91</v>
      </c>
      <c r="J7358" s="11"/>
      <c r="K7358" s="7"/>
      <c r="L7358" s="12">
        <v>15</v>
      </c>
      <c r="M7358" s="11"/>
      <c r="N7358" s="38">
        <f>I7358*(100-$B$4)*(100-$B$5)/10000</f>
        <v>51639.91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13482</v>
      </c>
      <c r="D7359" s="7" t="s">
        <v>61</v>
      </c>
      <c r="E7359" s="7" t="s">
        <v>13495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13223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13482</v>
      </c>
      <c r="D7360" s="7" t="s">
        <v>61</v>
      </c>
      <c r="E7360" s="7" t="s">
        <v>13495</v>
      </c>
      <c r="F7360" s="7" t="s">
        <v>31</v>
      </c>
      <c r="G7360" s="8">
        <v>7.82</v>
      </c>
      <c r="H7360" s="9">
        <v>7.2971999999999995E-2</v>
      </c>
      <c r="I7360" s="10">
        <v>53332.21</v>
      </c>
      <c r="J7360" s="11"/>
      <c r="K7360" s="7" t="s">
        <v>13223</v>
      </c>
      <c r="L7360" s="12">
        <v>30</v>
      </c>
      <c r="M7360" s="11"/>
      <c r="N7360" s="38">
        <f>I7360*(100-$B$4)*(100-$B$5)/10000</f>
        <v>53332.21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13482</v>
      </c>
      <c r="D7361" s="7" t="s">
        <v>61</v>
      </c>
      <c r="E7361" s="7" t="s">
        <v>13495</v>
      </c>
      <c r="F7361" s="7" t="s">
        <v>31</v>
      </c>
      <c r="G7361" s="8">
        <v>7.82</v>
      </c>
      <c r="H7361" s="9">
        <v>2.64E-2</v>
      </c>
      <c r="I7361" s="10">
        <v>56870.68</v>
      </c>
      <c r="J7361" s="11"/>
      <c r="K7361" s="7" t="s">
        <v>13228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13482</v>
      </c>
      <c r="D7362" s="7" t="s">
        <v>61</v>
      </c>
      <c r="E7362" s="7" t="s">
        <v>13495</v>
      </c>
      <c r="F7362" s="7" t="s">
        <v>31</v>
      </c>
      <c r="G7362" s="8">
        <v>7.82</v>
      </c>
      <c r="H7362" s="9">
        <v>7.2971999999999995E-2</v>
      </c>
      <c r="I7362" s="10">
        <v>56870.68</v>
      </c>
      <c r="J7362" s="11"/>
      <c r="K7362" s="7" t="s">
        <v>13228</v>
      </c>
      <c r="L7362" s="12">
        <v>30</v>
      </c>
      <c r="M7362" s="11"/>
      <c r="N7362" s="38">
        <f>I7362*(100-$B$4)*(100-$B$5)/10000</f>
        <v>56870.68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13204</v>
      </c>
      <c r="D7363" s="7" t="s">
        <v>13218</v>
      </c>
      <c r="E7363" s="7" t="s">
        <v>13520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13204</v>
      </c>
      <c r="D7364" s="7" t="s">
        <v>13218</v>
      </c>
      <c r="E7364" s="7" t="s">
        <v>13520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13204</v>
      </c>
      <c r="D7365" s="7" t="s">
        <v>13218</v>
      </c>
      <c r="E7365" s="7" t="s">
        <v>13520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13223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13204</v>
      </c>
      <c r="D7366" s="7" t="s">
        <v>13218</v>
      </c>
      <c r="E7366" s="7" t="s">
        <v>13520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13223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13204</v>
      </c>
      <c r="D7367" s="7" t="s">
        <v>13218</v>
      </c>
      <c r="E7367" s="7" t="s">
        <v>13520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13228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13204</v>
      </c>
      <c r="D7368" s="7" t="s">
        <v>29</v>
      </c>
      <c r="E7368" s="7" t="s">
        <v>13531</v>
      </c>
      <c r="F7368" s="7" t="s">
        <v>31</v>
      </c>
      <c r="G7368" s="8">
        <v>10</v>
      </c>
      <c r="H7368" s="9">
        <v>7.2971999999999995E-2</v>
      </c>
      <c r="I7368" s="10">
        <v>64631.07</v>
      </c>
      <c r="J7368" s="11"/>
      <c r="K7368" s="7"/>
      <c r="L7368" s="12">
        <v>15</v>
      </c>
      <c r="M7368" s="11"/>
      <c r="N7368" s="38">
        <f>I7368*(100-$B$4)*(100-$B$5)/10000</f>
        <v>64631.07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13204</v>
      </c>
      <c r="D7369" s="7" t="s">
        <v>29</v>
      </c>
      <c r="E7369" s="7" t="s">
        <v>13531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13204</v>
      </c>
      <c r="D7370" s="7" t="s">
        <v>29</v>
      </c>
      <c r="E7370" s="7" t="s">
        <v>13531</v>
      </c>
      <c r="F7370" s="7" t="s">
        <v>31</v>
      </c>
      <c r="G7370" s="8">
        <v>10</v>
      </c>
      <c r="H7370" s="9">
        <v>7.2971999999999995E-2</v>
      </c>
      <c r="I7370" s="10">
        <v>66323.350000000006</v>
      </c>
      <c r="J7370" s="11"/>
      <c r="K7370" s="7" t="s">
        <v>13223</v>
      </c>
      <c r="L7370" s="12">
        <v>30</v>
      </c>
      <c r="M7370" s="11"/>
      <c r="N7370" s="38">
        <f>I7370*(100-$B$4)*(100-$B$5)/10000</f>
        <v>66323.350000000006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13204</v>
      </c>
      <c r="D7371" s="7" t="s">
        <v>29</v>
      </c>
      <c r="E7371" s="7" t="s">
        <v>13531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13223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13204</v>
      </c>
      <c r="D7372" s="7" t="s">
        <v>29</v>
      </c>
      <c r="E7372" s="7" t="s">
        <v>13531</v>
      </c>
      <c r="F7372" s="7" t="s">
        <v>31</v>
      </c>
      <c r="G7372" s="8">
        <v>10</v>
      </c>
      <c r="H7372" s="9">
        <v>7.2971999999999995E-2</v>
      </c>
      <c r="I7372" s="10">
        <v>69861.8</v>
      </c>
      <c r="J7372" s="11"/>
      <c r="K7372" s="7" t="s">
        <v>13228</v>
      </c>
      <c r="L7372" s="12">
        <v>30</v>
      </c>
      <c r="M7372" s="11"/>
      <c r="N7372" s="38">
        <f>I7372*(100-$B$4)*(100-$B$5)/10000</f>
        <v>69861.8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13204</v>
      </c>
      <c r="D7373" s="7" t="s">
        <v>61</v>
      </c>
      <c r="E7373" s="7" t="s">
        <v>13531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13204</v>
      </c>
      <c r="D7374" s="7" t="s">
        <v>61</v>
      </c>
      <c r="E7374" s="7" t="s">
        <v>13531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13204</v>
      </c>
      <c r="D7375" s="7" t="s">
        <v>61</v>
      </c>
      <c r="E7375" s="7" t="s">
        <v>13531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13223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13204</v>
      </c>
      <c r="D7376" s="7" t="s">
        <v>61</v>
      </c>
      <c r="E7376" s="7" t="s">
        <v>13531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13223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13204</v>
      </c>
      <c r="D7377" s="7" t="s">
        <v>61</v>
      </c>
      <c r="E7377" s="7" t="s">
        <v>13531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13228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13552</v>
      </c>
      <c r="D7378" s="7" t="s">
        <v>13218</v>
      </c>
      <c r="E7378" s="7" t="s">
        <v>13553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13552</v>
      </c>
      <c r="D7379" s="7" t="s">
        <v>13218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13552</v>
      </c>
      <c r="D7380" s="7" t="s">
        <v>13218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13223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13552</v>
      </c>
      <c r="D7381" s="7" t="s">
        <v>13218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13223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13552</v>
      </c>
      <c r="D7382" s="7" t="s">
        <v>13218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13228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13552</v>
      </c>
      <c r="D7383" s="7" t="s">
        <v>29</v>
      </c>
      <c r="E7383" s="7" t="s">
        <v>13564</v>
      </c>
      <c r="F7383" s="7" t="s">
        <v>31</v>
      </c>
      <c r="G7383" s="8">
        <v>10</v>
      </c>
      <c r="H7383" s="9">
        <v>7.2971999999999995E-2</v>
      </c>
      <c r="I7383" s="10">
        <v>67878.850000000006</v>
      </c>
      <c r="J7383" s="11"/>
      <c r="K7383" s="7"/>
      <c r="L7383" s="12">
        <v>15</v>
      </c>
      <c r="M7383" s="11"/>
      <c r="N7383" s="38">
        <f>I7383*(100-$B$4)*(100-$B$5)/10000</f>
        <v>67878.850000000006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13552</v>
      </c>
      <c r="D7384" s="7" t="s">
        <v>29</v>
      </c>
      <c r="E7384" s="7" t="s">
        <v>13564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13552</v>
      </c>
      <c r="D7385" s="7" t="s">
        <v>29</v>
      </c>
      <c r="E7385" s="7" t="s">
        <v>13564</v>
      </c>
      <c r="F7385" s="7" t="s">
        <v>31</v>
      </c>
      <c r="G7385" s="8">
        <v>10</v>
      </c>
      <c r="H7385" s="9">
        <v>7.2971999999999995E-2</v>
      </c>
      <c r="I7385" s="10">
        <v>69571.16</v>
      </c>
      <c r="J7385" s="11"/>
      <c r="K7385" s="7" t="s">
        <v>13223</v>
      </c>
      <c r="L7385" s="12">
        <v>30</v>
      </c>
      <c r="M7385" s="11"/>
      <c r="N7385" s="38">
        <f>I7385*(100-$B$4)*(100-$B$5)/10000</f>
        <v>69571.16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13552</v>
      </c>
      <c r="D7386" s="7" t="s">
        <v>29</v>
      </c>
      <c r="E7386" s="7" t="s">
        <v>13564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13223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13552</v>
      </c>
      <c r="D7387" s="7" t="s">
        <v>29</v>
      </c>
      <c r="E7387" s="7" t="s">
        <v>13564</v>
      </c>
      <c r="F7387" s="7" t="s">
        <v>31</v>
      </c>
      <c r="G7387" s="8">
        <v>10</v>
      </c>
      <c r="H7387" s="9">
        <v>7.2971999999999995E-2</v>
      </c>
      <c r="I7387" s="10">
        <v>73109.62</v>
      </c>
      <c r="J7387" s="11"/>
      <c r="K7387" s="7" t="s">
        <v>13228</v>
      </c>
      <c r="L7387" s="12">
        <v>30</v>
      </c>
      <c r="M7387" s="11"/>
      <c r="N7387" s="38">
        <f>I7387*(100-$B$4)*(100-$B$5)/10000</f>
        <v>73109.62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13552</v>
      </c>
      <c r="D7388" s="7" t="s">
        <v>61</v>
      </c>
      <c r="E7388" s="7" t="s">
        <v>13564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13552</v>
      </c>
      <c r="D7389" s="7" t="s">
        <v>61</v>
      </c>
      <c r="E7389" s="7" t="s">
        <v>13564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13552</v>
      </c>
      <c r="D7390" s="7" t="s">
        <v>61</v>
      </c>
      <c r="E7390" s="7" t="s">
        <v>13564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13223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13552</v>
      </c>
      <c r="D7391" s="7" t="s">
        <v>61</v>
      </c>
      <c r="E7391" s="7" t="s">
        <v>13564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13223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13552</v>
      </c>
      <c r="D7392" s="7" t="s">
        <v>61</v>
      </c>
      <c r="E7392" s="7" t="s">
        <v>13564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13228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12451</v>
      </c>
      <c r="D7393" s="7" t="s">
        <v>13218</v>
      </c>
      <c r="E7393" s="7" t="s">
        <v>13585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12451</v>
      </c>
      <c r="D7394" s="7" t="s">
        <v>13218</v>
      </c>
      <c r="E7394" s="7" t="s">
        <v>13585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12451</v>
      </c>
      <c r="D7395" s="7" t="s">
        <v>13218</v>
      </c>
      <c r="E7395" s="7" t="s">
        <v>13585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13223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12451</v>
      </c>
      <c r="D7396" s="7" t="s">
        <v>13218</v>
      </c>
      <c r="E7396" s="7" t="s">
        <v>13585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13223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12451</v>
      </c>
      <c r="D7397" s="7" t="s">
        <v>29</v>
      </c>
      <c r="E7397" s="7" t="s">
        <v>13594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12451</v>
      </c>
      <c r="D7398" s="7" t="s">
        <v>29</v>
      </c>
      <c r="E7398" s="7" t="s">
        <v>13594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12451</v>
      </c>
      <c r="D7399" s="7" t="s">
        <v>29</v>
      </c>
      <c r="E7399" s="7" t="s">
        <v>13594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13223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12451</v>
      </c>
      <c r="D7400" s="7" t="s">
        <v>29</v>
      </c>
      <c r="E7400" s="7" t="s">
        <v>13594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13223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12451</v>
      </c>
      <c r="D7401" s="7" t="s">
        <v>61</v>
      </c>
      <c r="E7401" s="7" t="s">
        <v>13594</v>
      </c>
      <c r="F7401" s="7" t="s">
        <v>31</v>
      </c>
      <c r="G7401" s="8">
        <v>10</v>
      </c>
      <c r="H7401" s="9">
        <v>7.2971999999999995E-2</v>
      </c>
      <c r="I7401" s="10">
        <v>71126.64</v>
      </c>
      <c r="J7401" s="11"/>
      <c r="K7401" s="7"/>
      <c r="L7401" s="12">
        <v>15</v>
      </c>
      <c r="M7401" s="11"/>
      <c r="N7401" s="38">
        <f>I7401*(100-$B$4)*(100-$B$5)/10000</f>
        <v>71126.64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12451</v>
      </c>
      <c r="D7402" s="7" t="s">
        <v>61</v>
      </c>
      <c r="E7402" s="7" t="s">
        <v>13594</v>
      </c>
      <c r="F7402" s="7" t="s">
        <v>31</v>
      </c>
      <c r="G7402" s="8">
        <v>10</v>
      </c>
      <c r="H7402" s="9">
        <v>7.2971999999999995E-2</v>
      </c>
      <c r="I7402" s="10">
        <v>71126.64</v>
      </c>
      <c r="J7402" s="11"/>
      <c r="K7402" s="7"/>
      <c r="L7402" s="12">
        <v>15</v>
      </c>
      <c r="M7402" s="11"/>
      <c r="N7402" s="38">
        <f>I7402*(100-$B$4)*(100-$B$5)/10000</f>
        <v>71126.64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12451</v>
      </c>
      <c r="D7403" s="7" t="s">
        <v>61</v>
      </c>
      <c r="E7403" s="7" t="s">
        <v>13594</v>
      </c>
      <c r="F7403" s="7" t="s">
        <v>31</v>
      </c>
      <c r="G7403" s="8">
        <v>10</v>
      </c>
      <c r="H7403" s="9">
        <v>7.2971999999999995E-2</v>
      </c>
      <c r="I7403" s="10">
        <v>72818.94</v>
      </c>
      <c r="J7403" s="11"/>
      <c r="K7403" s="7" t="s">
        <v>13223</v>
      </c>
      <c r="L7403" s="12">
        <v>30</v>
      </c>
      <c r="M7403" s="11"/>
      <c r="N7403" s="38">
        <f>I7403*(100-$B$4)*(100-$B$5)/10000</f>
        <v>72818.94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12451</v>
      </c>
      <c r="D7404" s="7" t="s">
        <v>61</v>
      </c>
      <c r="E7404" s="7" t="s">
        <v>13594</v>
      </c>
      <c r="F7404" s="7" t="s">
        <v>31</v>
      </c>
      <c r="G7404" s="8">
        <v>10</v>
      </c>
      <c r="H7404" s="9">
        <v>7.2971999999999995E-2</v>
      </c>
      <c r="I7404" s="10">
        <v>72818.94</v>
      </c>
      <c r="J7404" s="11"/>
      <c r="K7404" s="7" t="s">
        <v>13223</v>
      </c>
      <c r="L7404" s="12">
        <v>30</v>
      </c>
      <c r="M7404" s="11"/>
      <c r="N7404" s="38">
        <f>I7404*(100-$B$4)*(100-$B$5)/10000</f>
        <v>72818.94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13611</v>
      </c>
      <c r="D7405" s="7" t="s">
        <v>13218</v>
      </c>
      <c r="E7405" s="7" t="s">
        <v>13612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30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13611</v>
      </c>
      <c r="D7406" s="7" t="s">
        <v>13218</v>
      </c>
      <c r="E7406" s="7" t="s">
        <v>13612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30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13611</v>
      </c>
      <c r="D7407" s="7" t="s">
        <v>13218</v>
      </c>
      <c r="E7407" s="7" t="s">
        <v>13612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13223</v>
      </c>
      <c r="L7407" s="12">
        <v>30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13611</v>
      </c>
      <c r="D7408" s="7" t="s">
        <v>13218</v>
      </c>
      <c r="E7408" s="7" t="s">
        <v>13612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13223</v>
      </c>
      <c r="L7408" s="12">
        <v>30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13611</v>
      </c>
      <c r="D7409" s="7" t="s">
        <v>29</v>
      </c>
      <c r="E7409" s="7" t="s">
        <v>13621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13611</v>
      </c>
      <c r="D7410" s="7" t="s">
        <v>29</v>
      </c>
      <c r="E7410" s="7" t="s">
        <v>13621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13611</v>
      </c>
      <c r="D7411" s="7" t="s">
        <v>29</v>
      </c>
      <c r="E7411" s="7" t="s">
        <v>13621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13223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13611</v>
      </c>
      <c r="D7412" s="7" t="s">
        <v>29</v>
      </c>
      <c r="E7412" s="7" t="s">
        <v>13621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13223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13611</v>
      </c>
      <c r="D7413" s="7" t="s">
        <v>61</v>
      </c>
      <c r="E7413" s="7" t="s">
        <v>13621</v>
      </c>
      <c r="F7413" s="7" t="s">
        <v>31</v>
      </c>
      <c r="G7413" s="8">
        <v>10.82</v>
      </c>
      <c r="H7413" s="9">
        <v>4.9799999999999997E-2</v>
      </c>
      <c r="I7413" s="10">
        <v>85332.41</v>
      </c>
      <c r="J7413" s="11"/>
      <c r="K7413" s="7"/>
      <c r="L7413" s="12">
        <v>15</v>
      </c>
      <c r="M7413" s="11"/>
      <c r="N7413" s="38">
        <f>I7413*(100-$B$4)*(100-$B$5)/10000</f>
        <v>85332.41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13611</v>
      </c>
      <c r="D7414" s="7" t="s">
        <v>61</v>
      </c>
      <c r="E7414" s="7" t="s">
        <v>13621</v>
      </c>
      <c r="F7414" s="7" t="s">
        <v>31</v>
      </c>
      <c r="G7414" s="8">
        <v>10.82</v>
      </c>
      <c r="H7414" s="9">
        <v>4.9799999999999997E-2</v>
      </c>
      <c r="I7414" s="10">
        <v>85332.41</v>
      </c>
      <c r="J7414" s="11"/>
      <c r="K7414" s="7"/>
      <c r="L7414" s="12">
        <v>15</v>
      </c>
      <c r="M7414" s="11"/>
      <c r="N7414" s="38">
        <f>I7414*(100-$B$4)*(100-$B$5)/10000</f>
        <v>85332.41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13611</v>
      </c>
      <c r="D7415" s="7" t="s">
        <v>61</v>
      </c>
      <c r="E7415" s="7" t="s">
        <v>13621</v>
      </c>
      <c r="F7415" s="7" t="s">
        <v>31</v>
      </c>
      <c r="G7415" s="8">
        <v>10.82</v>
      </c>
      <c r="H7415" s="9">
        <v>4.9799999999999997E-2</v>
      </c>
      <c r="I7415" s="10">
        <v>87024.73</v>
      </c>
      <c r="J7415" s="11"/>
      <c r="K7415" s="7" t="s">
        <v>13223</v>
      </c>
      <c r="L7415" s="12">
        <v>25</v>
      </c>
      <c r="M7415" s="11"/>
      <c r="N7415" s="38">
        <f>I7415*(100-$B$4)*(100-$B$5)/10000</f>
        <v>87024.73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13611</v>
      </c>
      <c r="D7416" s="7" t="s">
        <v>61</v>
      </c>
      <c r="E7416" s="7" t="s">
        <v>13621</v>
      </c>
      <c r="F7416" s="7" t="s">
        <v>31</v>
      </c>
      <c r="G7416" s="8">
        <v>10.82</v>
      </c>
      <c r="H7416" s="9">
        <v>4.9799999999999997E-2</v>
      </c>
      <c r="I7416" s="10">
        <v>87024.73</v>
      </c>
      <c r="J7416" s="11"/>
      <c r="K7416" s="7" t="s">
        <v>13223</v>
      </c>
      <c r="L7416" s="12">
        <v>25</v>
      </c>
      <c r="M7416" s="11"/>
      <c r="N7416" s="38">
        <f>I7416*(100-$B$4)*(100-$B$5)/10000</f>
        <v>87024.73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11.1" customHeight="1" outlineLevel="4" x14ac:dyDescent="0.2">
      <c r="A7417" s="30" t="s">
        <v>14851</v>
      </c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0"/>
      <c r="M7417" s="30"/>
      <c r="N7417" s="37"/>
      <c r="O7417" s="37"/>
      <c r="P7417" s="37"/>
      <c r="Q7417" s="37"/>
    </row>
    <row r="7418" spans="1:17" ht="47.1" customHeight="1" outlineLevel="5" x14ac:dyDescent="0.2">
      <c r="A7418" s="6" t="s">
        <v>14852</v>
      </c>
      <c r="B7418" s="7" t="s">
        <v>14853</v>
      </c>
      <c r="C7418" s="7" t="s">
        <v>2064</v>
      </c>
      <c r="D7418" s="7" t="s">
        <v>61</v>
      </c>
      <c r="E7418" s="7" t="s">
        <v>7931</v>
      </c>
      <c r="F7418" s="7" t="s">
        <v>31</v>
      </c>
      <c r="G7418" s="8">
        <v>5.83</v>
      </c>
      <c r="H7418" s="9">
        <v>3.4299999999999997E-2</v>
      </c>
      <c r="I7418" s="10">
        <v>32153.16</v>
      </c>
      <c r="J7418" s="11"/>
      <c r="K7418" s="7"/>
      <c r="L7418" s="12">
        <v>15</v>
      </c>
      <c r="M7418" s="11"/>
      <c r="N7418" s="38">
        <f>I7418*(100-$B$4)*(100-$B$5)/10000</f>
        <v>32153.16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47.1" customHeight="1" outlineLevel="5" x14ac:dyDescent="0.2">
      <c r="A7419" s="6" t="s">
        <v>14854</v>
      </c>
      <c r="B7419" s="7" t="s">
        <v>14855</v>
      </c>
      <c r="C7419" s="7" t="s">
        <v>2064</v>
      </c>
      <c r="D7419" s="7" t="s">
        <v>61</v>
      </c>
      <c r="E7419" s="7" t="s">
        <v>7931</v>
      </c>
      <c r="F7419" s="7" t="s">
        <v>31</v>
      </c>
      <c r="G7419" s="8">
        <v>5.83</v>
      </c>
      <c r="H7419" s="9">
        <v>3.4299999999999997E-2</v>
      </c>
      <c r="I7419" s="10">
        <v>32153.16</v>
      </c>
      <c r="J7419" s="11"/>
      <c r="K7419" s="7"/>
      <c r="L7419" s="12">
        <v>15</v>
      </c>
      <c r="M7419" s="11"/>
      <c r="N7419" s="38">
        <f>I7419*(100-$B$4)*(100-$B$5)/10000</f>
        <v>32153.16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59.1" customHeight="1" outlineLevel="5" x14ac:dyDescent="0.2">
      <c r="A7420" s="6" t="s">
        <v>14856</v>
      </c>
      <c r="B7420" s="7" t="s">
        <v>14857</v>
      </c>
      <c r="C7420" s="7" t="s">
        <v>2064</v>
      </c>
      <c r="D7420" s="7" t="s">
        <v>61</v>
      </c>
      <c r="E7420" s="7" t="s">
        <v>7931</v>
      </c>
      <c r="F7420" s="7" t="s">
        <v>31</v>
      </c>
      <c r="G7420" s="8">
        <v>5.83</v>
      </c>
      <c r="H7420" s="9">
        <v>3.4299999999999997E-2</v>
      </c>
      <c r="I7420" s="10">
        <v>33999.32</v>
      </c>
      <c r="J7420" s="11"/>
      <c r="K7420" s="7" t="s">
        <v>705</v>
      </c>
      <c r="L7420" s="12">
        <v>30</v>
      </c>
      <c r="M7420" s="11"/>
      <c r="N7420" s="38">
        <f>I7420*(100-$B$4)*(100-$B$5)/10000</f>
        <v>33999.32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47.1" customHeight="1" outlineLevel="5" x14ac:dyDescent="0.2">
      <c r="A7421" s="6" t="s">
        <v>14858</v>
      </c>
      <c r="B7421" s="7" t="s">
        <v>14859</v>
      </c>
      <c r="C7421" s="7" t="s">
        <v>2064</v>
      </c>
      <c r="D7421" s="7" t="s">
        <v>61</v>
      </c>
      <c r="E7421" s="7" t="s">
        <v>7931</v>
      </c>
      <c r="F7421" s="7" t="s">
        <v>31</v>
      </c>
      <c r="G7421" s="8">
        <v>5.83</v>
      </c>
      <c r="H7421" s="9">
        <v>3.4299999999999997E-2</v>
      </c>
      <c r="I7421" s="10">
        <v>34922.370000000003</v>
      </c>
      <c r="J7421" s="11"/>
      <c r="K7421" s="7" t="s">
        <v>13228</v>
      </c>
      <c r="L7421" s="12">
        <v>30</v>
      </c>
      <c r="M7421" s="11"/>
      <c r="N7421" s="38">
        <f>I7421*(100-$B$4)*(100-$B$5)/10000</f>
        <v>34922.370000000003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11.1" customHeight="1" outlineLevel="4" x14ac:dyDescent="0.2">
      <c r="A7422" s="30" t="s">
        <v>14860</v>
      </c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0"/>
      <c r="M7422" s="30"/>
      <c r="N7422" s="37"/>
      <c r="O7422" s="37"/>
      <c r="P7422" s="37"/>
      <c r="Q7422" s="37"/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13218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23603.31</v>
      </c>
      <c r="J7423" s="11"/>
      <c r="K7423" s="7"/>
      <c r="L7423" s="12">
        <v>30</v>
      </c>
      <c r="M7423" s="11"/>
      <c r="N7423" s="38">
        <f>I7423*(100-$B$4)*(100-$B$5)/10000</f>
        <v>23603.31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13218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23603.31</v>
      </c>
      <c r="J7424" s="11"/>
      <c r="K7424" s="7"/>
      <c r="L7424" s="12">
        <v>30</v>
      </c>
      <c r="M7424" s="11"/>
      <c r="N7424" s="38">
        <f>I7424*(100-$B$4)*(100-$B$5)/10000</f>
        <v>23603.31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13218</v>
      </c>
      <c r="E7425" s="7" t="s">
        <v>40</v>
      </c>
      <c r="F7425" s="7" t="s">
        <v>31</v>
      </c>
      <c r="G7425" s="8">
        <v>5.35</v>
      </c>
      <c r="H7425" s="9">
        <v>3.9548E-2</v>
      </c>
      <c r="I7425" s="10">
        <v>25295.61</v>
      </c>
      <c r="J7425" s="11"/>
      <c r="K7425" s="7" t="s">
        <v>13223</v>
      </c>
      <c r="L7425" s="12">
        <v>30</v>
      </c>
      <c r="M7425" s="11"/>
      <c r="N7425" s="38">
        <f>I7425*(100-$B$4)*(100-$B$5)/10000</f>
        <v>25295.61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13218</v>
      </c>
      <c r="E7426" s="7" t="s">
        <v>40</v>
      </c>
      <c r="F7426" s="7" t="s">
        <v>31</v>
      </c>
      <c r="G7426" s="8">
        <v>5.35</v>
      </c>
      <c r="H7426" s="9">
        <v>3.9548E-2</v>
      </c>
      <c r="I7426" s="10">
        <v>25295.61</v>
      </c>
      <c r="J7426" s="11"/>
      <c r="K7426" s="7" t="s">
        <v>13223</v>
      </c>
      <c r="L7426" s="12">
        <v>30</v>
      </c>
      <c r="M7426" s="11"/>
      <c r="N7426" s="38">
        <f>I7426*(100-$B$4)*(100-$B$5)/10000</f>
        <v>25295.61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13218</v>
      </c>
      <c r="E7427" s="7" t="s">
        <v>40</v>
      </c>
      <c r="F7427" s="7" t="s">
        <v>31</v>
      </c>
      <c r="G7427" s="8">
        <v>5.35</v>
      </c>
      <c r="H7427" s="9">
        <v>3.9548E-2</v>
      </c>
      <c r="I7427" s="10">
        <v>26372.57</v>
      </c>
      <c r="J7427" s="11"/>
      <c r="K7427" s="7" t="s">
        <v>13228</v>
      </c>
      <c r="L7427" s="12">
        <v>30</v>
      </c>
      <c r="M7427" s="11"/>
      <c r="N7427" s="38">
        <f>I7427*(100-$B$4)*(100-$B$5)/10000</f>
        <v>26372.57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13218</v>
      </c>
      <c r="E7428" s="7" t="s">
        <v>40</v>
      </c>
      <c r="F7428" s="7" t="s">
        <v>31</v>
      </c>
      <c r="G7428" s="8">
        <v>5.35</v>
      </c>
      <c r="H7428" s="9">
        <v>3.9548E-2</v>
      </c>
      <c r="I7428" s="10">
        <v>26372.57</v>
      </c>
      <c r="J7428" s="11"/>
      <c r="K7428" s="7" t="s">
        <v>13228</v>
      </c>
      <c r="L7428" s="12">
        <v>30</v>
      </c>
      <c r="M7428" s="11"/>
      <c r="N7428" s="38">
        <f>I7428*(100-$B$4)*(100-$B$5)/10000</f>
        <v>26372.57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23603.31</v>
      </c>
      <c r="J7429" s="11"/>
      <c r="K7429" s="7"/>
      <c r="L7429" s="12">
        <v>30</v>
      </c>
      <c r="M7429" s="11"/>
      <c r="N7429" s="38">
        <f>I7429*(100-$B$4)*(100-$B$5)/10000</f>
        <v>23603.31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23603.31</v>
      </c>
      <c r="J7430" s="11"/>
      <c r="K7430" s="7"/>
      <c r="L7430" s="12">
        <v>30</v>
      </c>
      <c r="M7430" s="11"/>
      <c r="N7430" s="38">
        <f>I7430*(100-$B$4)*(100-$B$5)/10000</f>
        <v>23603.31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29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25295.61</v>
      </c>
      <c r="J7431" s="11"/>
      <c r="K7431" s="7" t="s">
        <v>13223</v>
      </c>
      <c r="L7431" s="12">
        <v>30</v>
      </c>
      <c r="M7431" s="11"/>
      <c r="N7431" s="38">
        <f>I7431*(100-$B$4)*(100-$B$5)/10000</f>
        <v>25295.61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29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25295.61</v>
      </c>
      <c r="J7432" s="11"/>
      <c r="K7432" s="7" t="s">
        <v>13223</v>
      </c>
      <c r="L7432" s="12">
        <v>30</v>
      </c>
      <c r="M7432" s="11"/>
      <c r="N7432" s="38">
        <f>I7432*(100-$B$4)*(100-$B$5)/10000</f>
        <v>25295.61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29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26372.57</v>
      </c>
      <c r="J7433" s="11"/>
      <c r="K7433" s="7" t="s">
        <v>13228</v>
      </c>
      <c r="L7433" s="12">
        <v>30</v>
      </c>
      <c r="M7433" s="11"/>
      <c r="N7433" s="38">
        <f>I7433*(100-$B$4)*(100-$B$5)/10000</f>
        <v>26372.57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29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26372.57</v>
      </c>
      <c r="J7434" s="11"/>
      <c r="K7434" s="7" t="s">
        <v>13228</v>
      </c>
      <c r="L7434" s="12">
        <v>30</v>
      </c>
      <c r="M7434" s="11"/>
      <c r="N7434" s="38">
        <f>I7434*(100-$B$4)*(100-$B$5)/10000</f>
        <v>26372.57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23603.31</v>
      </c>
      <c r="J7436" s="11"/>
      <c r="K7436" s="7"/>
      <c r="L7436" s="12">
        <v>30</v>
      </c>
      <c r="M7436" s="11"/>
      <c r="N7436" s="38">
        <f>I7436*(100-$B$4)*(100-$B$5)/10000</f>
        <v>23603.31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61</v>
      </c>
      <c r="E7437" s="7" t="s">
        <v>643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13223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61</v>
      </c>
      <c r="E7438" s="7" t="s">
        <v>643</v>
      </c>
      <c r="F7438" s="7" t="s">
        <v>31</v>
      </c>
      <c r="G7438" s="8">
        <v>5.35</v>
      </c>
      <c r="H7438" s="9">
        <v>3.9548E-2</v>
      </c>
      <c r="I7438" s="10">
        <v>25295.61</v>
      </c>
      <c r="J7438" s="11"/>
      <c r="K7438" s="7" t="s">
        <v>13223</v>
      </c>
      <c r="L7438" s="12">
        <v>30</v>
      </c>
      <c r="M7438" s="11"/>
      <c r="N7438" s="38">
        <f>I7438*(100-$B$4)*(100-$B$5)/10000</f>
        <v>25295.61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61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13228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61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26372.57</v>
      </c>
      <c r="J7440" s="11"/>
      <c r="K7440" s="7" t="s">
        <v>13228</v>
      </c>
      <c r="L7440" s="12">
        <v>30</v>
      </c>
      <c r="M7440" s="11"/>
      <c r="N7440" s="38">
        <f>I7440*(100-$B$4)*(100-$B$5)/10000</f>
        <v>26372.57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13218</v>
      </c>
      <c r="E7441" s="7" t="s">
        <v>7879</v>
      </c>
      <c r="F7441" s="7" t="s">
        <v>31</v>
      </c>
      <c r="G7441" s="8">
        <v>5.35</v>
      </c>
      <c r="H7441" s="9">
        <v>3.9548E-2</v>
      </c>
      <c r="I7441" s="10">
        <v>24714.09</v>
      </c>
      <c r="J7441" s="11"/>
      <c r="K7441" s="7"/>
      <c r="L7441" s="12">
        <v>30</v>
      </c>
      <c r="M7441" s="11"/>
      <c r="N7441" s="38">
        <f>I7441*(100-$B$4)*(100-$B$5)/10000</f>
        <v>24714.09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13218</v>
      </c>
      <c r="E7442" s="7" t="s">
        <v>7879</v>
      </c>
      <c r="F7442" s="7" t="s">
        <v>31</v>
      </c>
      <c r="G7442" s="8">
        <v>5.35</v>
      </c>
      <c r="H7442" s="9">
        <v>3.9548E-2</v>
      </c>
      <c r="I7442" s="10">
        <v>24714.09</v>
      </c>
      <c r="J7442" s="11"/>
      <c r="K7442" s="7"/>
      <c r="L7442" s="12">
        <v>30</v>
      </c>
      <c r="M7442" s="11"/>
      <c r="N7442" s="38">
        <f>I7442*(100-$B$4)*(100-$B$5)/10000</f>
        <v>24714.09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13218</v>
      </c>
      <c r="E7443" s="7" t="s">
        <v>7879</v>
      </c>
      <c r="F7443" s="7" t="s">
        <v>31</v>
      </c>
      <c r="G7443" s="8">
        <v>5.35</v>
      </c>
      <c r="H7443" s="9">
        <v>3.9548E-2</v>
      </c>
      <c r="I7443" s="10">
        <v>26406.38</v>
      </c>
      <c r="J7443" s="11"/>
      <c r="K7443" s="7" t="s">
        <v>13223</v>
      </c>
      <c r="L7443" s="12">
        <v>30</v>
      </c>
      <c r="M7443" s="11"/>
      <c r="N7443" s="38">
        <f>I7443*(100-$B$4)*(100-$B$5)/10000</f>
        <v>26406.38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13218</v>
      </c>
      <c r="E7444" s="7" t="s">
        <v>7879</v>
      </c>
      <c r="F7444" s="7" t="s">
        <v>31</v>
      </c>
      <c r="G7444" s="8">
        <v>5.35</v>
      </c>
      <c r="H7444" s="9">
        <v>3.9548E-2</v>
      </c>
      <c r="I7444" s="10">
        <v>26406.38</v>
      </c>
      <c r="J7444" s="11"/>
      <c r="K7444" s="7" t="s">
        <v>13223</v>
      </c>
      <c r="L7444" s="12">
        <v>30</v>
      </c>
      <c r="M7444" s="11"/>
      <c r="N7444" s="38">
        <f>I7444*(100-$B$4)*(100-$B$5)/10000</f>
        <v>26406.38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13218</v>
      </c>
      <c r="E7445" s="7" t="s">
        <v>7879</v>
      </c>
      <c r="F7445" s="7" t="s">
        <v>31</v>
      </c>
      <c r="G7445" s="8">
        <v>5.35</v>
      </c>
      <c r="H7445" s="9">
        <v>3.9548E-2</v>
      </c>
      <c r="I7445" s="10">
        <v>27483.32</v>
      </c>
      <c r="J7445" s="11"/>
      <c r="K7445" s="7" t="s">
        <v>13228</v>
      </c>
      <c r="L7445" s="12">
        <v>30</v>
      </c>
      <c r="M7445" s="11"/>
      <c r="N7445" s="38">
        <f>I7445*(100-$B$4)*(100-$B$5)/10000</f>
        <v>27483.32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13218</v>
      </c>
      <c r="E7446" s="7" t="s">
        <v>7879</v>
      </c>
      <c r="F7446" s="7" t="s">
        <v>31</v>
      </c>
      <c r="G7446" s="8">
        <v>5.35</v>
      </c>
      <c r="H7446" s="9">
        <v>3.9548E-2</v>
      </c>
      <c r="I7446" s="10">
        <v>27483.32</v>
      </c>
      <c r="J7446" s="11"/>
      <c r="K7446" s="7" t="s">
        <v>13228</v>
      </c>
      <c r="L7446" s="12">
        <v>30</v>
      </c>
      <c r="M7446" s="11"/>
      <c r="N7446" s="38">
        <f>I7446*(100-$B$4)*(100-$B$5)/10000</f>
        <v>27483.32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24714.09</v>
      </c>
      <c r="J7447" s="11"/>
      <c r="K7447" s="7"/>
      <c r="L7447" s="12">
        <v>30</v>
      </c>
      <c r="M7447" s="11"/>
      <c r="N7447" s="38">
        <f>I7447*(100-$B$4)*(100-$B$5)/10000</f>
        <v>24714.09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24714.09</v>
      </c>
      <c r="J7448" s="11"/>
      <c r="K7448" s="7"/>
      <c r="L7448" s="12">
        <v>30</v>
      </c>
      <c r="M7448" s="11"/>
      <c r="N7448" s="38">
        <f>I7448*(100-$B$4)*(100-$B$5)/10000</f>
        <v>24714.09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29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26406.38</v>
      </c>
      <c r="J7449" s="11"/>
      <c r="K7449" s="7" t="s">
        <v>13223</v>
      </c>
      <c r="L7449" s="12">
        <v>30</v>
      </c>
      <c r="M7449" s="11"/>
      <c r="N7449" s="38">
        <f>I7449*(100-$B$4)*(100-$B$5)/10000</f>
        <v>26406.38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29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26406.38</v>
      </c>
      <c r="J7450" s="11"/>
      <c r="K7450" s="7" t="s">
        <v>13223</v>
      </c>
      <c r="L7450" s="12">
        <v>30</v>
      </c>
      <c r="M7450" s="11"/>
      <c r="N7450" s="38">
        <f>I7450*(100-$B$4)*(100-$B$5)/10000</f>
        <v>26406.38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29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27483.32</v>
      </c>
      <c r="J7451" s="11"/>
      <c r="K7451" s="7" t="s">
        <v>13228</v>
      </c>
      <c r="L7451" s="12">
        <v>30</v>
      </c>
      <c r="M7451" s="11"/>
      <c r="N7451" s="38">
        <f>I7451*(100-$B$4)*(100-$B$5)/10000</f>
        <v>27483.32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29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27483.32</v>
      </c>
      <c r="J7452" s="11"/>
      <c r="K7452" s="7" t="s">
        <v>13228</v>
      </c>
      <c r="L7452" s="12">
        <v>30</v>
      </c>
      <c r="M7452" s="11"/>
      <c r="N7452" s="38">
        <f>I7452*(100-$B$4)*(100-$B$5)/10000</f>
        <v>27483.32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24714.09</v>
      </c>
      <c r="J7454" s="11"/>
      <c r="K7454" s="7"/>
      <c r="L7454" s="12">
        <v>30</v>
      </c>
      <c r="M7454" s="11"/>
      <c r="N7454" s="38">
        <f>I7454*(100-$B$4)*(100-$B$5)/10000</f>
        <v>24714.09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61</v>
      </c>
      <c r="E7455" s="7" t="s">
        <v>1432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13223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61</v>
      </c>
      <c r="E7456" s="7" t="s">
        <v>1432</v>
      </c>
      <c r="F7456" s="7" t="s">
        <v>31</v>
      </c>
      <c r="G7456" s="8">
        <v>5.35</v>
      </c>
      <c r="H7456" s="9">
        <v>3.9548E-2</v>
      </c>
      <c r="I7456" s="10">
        <v>26406.38</v>
      </c>
      <c r="J7456" s="11"/>
      <c r="K7456" s="7" t="s">
        <v>13223</v>
      </c>
      <c r="L7456" s="12">
        <v>30</v>
      </c>
      <c r="M7456" s="11"/>
      <c r="N7456" s="38">
        <f>I7456*(100-$B$4)*(100-$B$5)/10000</f>
        <v>26406.38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61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13228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61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27483.32</v>
      </c>
      <c r="J7458" s="11"/>
      <c r="K7458" s="7" t="s">
        <v>13228</v>
      </c>
      <c r="L7458" s="12">
        <v>30</v>
      </c>
      <c r="M7458" s="11"/>
      <c r="N7458" s="38">
        <f>I7458*(100-$B$4)*(100-$B$5)/10000</f>
        <v>27483.32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13218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32153.16</v>
      </c>
      <c r="J7459" s="11"/>
      <c r="K7459" s="7"/>
      <c r="L7459" s="12">
        <v>15</v>
      </c>
      <c r="M7459" s="11"/>
      <c r="N7459" s="38">
        <f>I7459*(100-$B$4)*(100-$B$5)/10000</f>
        <v>32153.16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13218</v>
      </c>
      <c r="E7460" s="7" t="s">
        <v>352</v>
      </c>
      <c r="F7460" s="7" t="s">
        <v>31</v>
      </c>
      <c r="G7460" s="8">
        <v>5.83</v>
      </c>
      <c r="H7460" s="9">
        <v>3.4299999999999997E-2</v>
      </c>
      <c r="I7460" s="10">
        <v>32153.16</v>
      </c>
      <c r="J7460" s="11"/>
      <c r="K7460" s="7"/>
      <c r="L7460" s="12">
        <v>15</v>
      </c>
      <c r="M7460" s="11"/>
      <c r="N7460" s="38">
        <f>I7460*(100-$B$4)*(100-$B$5)/10000</f>
        <v>32153.16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2064</v>
      </c>
      <c r="D7461" s="7" t="s">
        <v>13218</v>
      </c>
      <c r="E7461" s="7" t="s">
        <v>8774</v>
      </c>
      <c r="F7461" s="7" t="s">
        <v>31</v>
      </c>
      <c r="G7461" s="8">
        <v>5.35</v>
      </c>
      <c r="H7461" s="9">
        <v>3.9548E-2</v>
      </c>
      <c r="I7461" s="10">
        <v>26102.51</v>
      </c>
      <c r="J7461" s="11"/>
      <c r="K7461" s="7"/>
      <c r="L7461" s="12">
        <v>30</v>
      </c>
      <c r="M7461" s="11"/>
      <c r="N7461" s="38">
        <f>I7461*(100-$B$4)*(100-$B$5)/10000</f>
        <v>26102.51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2064</v>
      </c>
      <c r="D7462" s="7" t="s">
        <v>13218</v>
      </c>
      <c r="E7462" s="7" t="s">
        <v>8774</v>
      </c>
      <c r="F7462" s="7" t="s">
        <v>31</v>
      </c>
      <c r="G7462" s="8">
        <v>5.35</v>
      </c>
      <c r="H7462" s="9">
        <v>3.9548E-2</v>
      </c>
      <c r="I7462" s="10">
        <v>26102.51</v>
      </c>
      <c r="J7462" s="11"/>
      <c r="K7462" s="7"/>
      <c r="L7462" s="12">
        <v>30</v>
      </c>
      <c r="M7462" s="11"/>
      <c r="N7462" s="38">
        <f>I7462*(100-$B$4)*(100-$B$5)/10000</f>
        <v>26102.51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2064</v>
      </c>
      <c r="D7463" s="7" t="s">
        <v>13218</v>
      </c>
      <c r="E7463" s="7" t="s">
        <v>8774</v>
      </c>
      <c r="F7463" s="7" t="s">
        <v>31</v>
      </c>
      <c r="G7463" s="8">
        <v>5.35</v>
      </c>
      <c r="H7463" s="9">
        <v>3.9548E-2</v>
      </c>
      <c r="I7463" s="10">
        <v>27794.799999999999</v>
      </c>
      <c r="J7463" s="11"/>
      <c r="K7463" s="7" t="s">
        <v>13223</v>
      </c>
      <c r="L7463" s="12">
        <v>30</v>
      </c>
      <c r="M7463" s="11"/>
      <c r="N7463" s="38">
        <f>I7463*(100-$B$4)*(100-$B$5)/10000</f>
        <v>27794.799999999999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2064</v>
      </c>
      <c r="D7464" s="7" t="s">
        <v>13218</v>
      </c>
      <c r="E7464" s="7" t="s">
        <v>8774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13223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14944</v>
      </c>
      <c r="C7465" s="7" t="s">
        <v>2064</v>
      </c>
      <c r="D7465" s="7" t="s">
        <v>13218</v>
      </c>
      <c r="E7465" s="7" t="s">
        <v>352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13223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14946</v>
      </c>
      <c r="B7466" s="7" t="s">
        <v>14942</v>
      </c>
      <c r="C7466" s="7" t="s">
        <v>2064</v>
      </c>
      <c r="D7466" s="7" t="s">
        <v>13218</v>
      </c>
      <c r="E7466" s="7" t="s">
        <v>352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13223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13218</v>
      </c>
      <c r="E7467" s="7" t="s">
        <v>352</v>
      </c>
      <c r="F7467" s="7" t="s">
        <v>31</v>
      </c>
      <c r="G7467" s="8">
        <v>5.83</v>
      </c>
      <c r="H7467" s="9">
        <v>3.4299999999999997E-2</v>
      </c>
      <c r="I7467" s="10">
        <v>34670.269999999997</v>
      </c>
      <c r="J7467" s="11"/>
      <c r="K7467" s="7" t="s">
        <v>13228</v>
      </c>
      <c r="L7467" s="12">
        <v>30</v>
      </c>
      <c r="M7467" s="11"/>
      <c r="N7467" s="38">
        <f>I7467*(100-$B$4)*(100-$B$5)/10000</f>
        <v>34670.269999999997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14949</v>
      </c>
      <c r="B7468" s="7" t="s">
        <v>14950</v>
      </c>
      <c r="C7468" s="7" t="s">
        <v>2064</v>
      </c>
      <c r="D7468" s="7" t="s">
        <v>13218</v>
      </c>
      <c r="E7468" s="7" t="s">
        <v>8774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13228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14951</v>
      </c>
      <c r="B7469" s="7" t="s">
        <v>14948</v>
      </c>
      <c r="C7469" s="7" t="s">
        <v>2064</v>
      </c>
      <c r="D7469" s="7" t="s">
        <v>13218</v>
      </c>
      <c r="E7469" s="7" t="s">
        <v>8774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13228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7931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14957</v>
      </c>
      <c r="C7472" s="7" t="s">
        <v>2064</v>
      </c>
      <c r="D7472" s="7" t="s">
        <v>29</v>
      </c>
      <c r="E7472" s="7" t="s">
        <v>7931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14958</v>
      </c>
      <c r="B7473" s="7" t="s">
        <v>14959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14960</v>
      </c>
      <c r="B7474" s="7" t="s">
        <v>14961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13223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14962</v>
      </c>
      <c r="B7475" s="7" t="s">
        <v>14963</v>
      </c>
      <c r="C7475" s="7" t="s">
        <v>2064</v>
      </c>
      <c r="D7475" s="7" t="s">
        <v>29</v>
      </c>
      <c r="E7475" s="7" t="s">
        <v>7931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13223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14964</v>
      </c>
      <c r="B7476" s="7" t="s">
        <v>14963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13223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14965</v>
      </c>
      <c r="B7477" s="7" t="s">
        <v>14961</v>
      </c>
      <c r="C7477" s="7" t="s">
        <v>2064</v>
      </c>
      <c r="D7477" s="7" t="s">
        <v>29</v>
      </c>
      <c r="E7477" s="7" t="s">
        <v>7931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13223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29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13228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14968</v>
      </c>
      <c r="B7479" s="7" t="s">
        <v>14967</v>
      </c>
      <c r="C7479" s="7" t="s">
        <v>2064</v>
      </c>
      <c r="D7479" s="7" t="s">
        <v>29</v>
      </c>
      <c r="E7479" s="7" t="s">
        <v>7931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13228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13228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7931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14976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14977</v>
      </c>
      <c r="B7484" s="7" t="s">
        <v>14978</v>
      </c>
      <c r="C7484" s="7" t="s">
        <v>2064</v>
      </c>
      <c r="D7484" s="7" t="s">
        <v>61</v>
      </c>
      <c r="E7484" s="7" t="s">
        <v>7931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14979</v>
      </c>
      <c r="B7485" s="7" t="s">
        <v>14980</v>
      </c>
      <c r="C7485" s="7" t="s">
        <v>2064</v>
      </c>
      <c r="D7485" s="7" t="s">
        <v>61</v>
      </c>
      <c r="E7485" s="7" t="s">
        <v>7931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13223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14981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13223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14982</v>
      </c>
      <c r="B7487" s="7" t="s">
        <v>14983</v>
      </c>
      <c r="C7487" s="7" t="s">
        <v>2064</v>
      </c>
      <c r="D7487" s="7" t="s">
        <v>61</v>
      </c>
      <c r="E7487" s="7" t="s">
        <v>7931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13223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14984</v>
      </c>
      <c r="B7488" s="7" t="s">
        <v>14983</v>
      </c>
      <c r="C7488" s="7" t="s">
        <v>2064</v>
      </c>
      <c r="D7488" s="7" t="s">
        <v>61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13223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2064</v>
      </c>
      <c r="D7489" s="7" t="s">
        <v>61</v>
      </c>
      <c r="E7489" s="7" t="s">
        <v>7931</v>
      </c>
      <c r="F7489" s="7" t="s">
        <v>31</v>
      </c>
      <c r="G7489" s="8">
        <v>5.83</v>
      </c>
      <c r="H7489" s="9">
        <v>3.4299999999999997E-2</v>
      </c>
      <c r="I7489" s="10">
        <v>34922.370000000003</v>
      </c>
      <c r="J7489" s="11"/>
      <c r="K7489" s="7" t="s">
        <v>13228</v>
      </c>
      <c r="L7489" s="12">
        <v>30</v>
      </c>
      <c r="M7489" s="11"/>
      <c r="N7489" s="38">
        <f>I7489*(100-$B$4)*(100-$B$5)/10000</f>
        <v>34922.370000000003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14986</v>
      </c>
      <c r="C7490" s="7" t="s">
        <v>2064</v>
      </c>
      <c r="D7490" s="7" t="s">
        <v>61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13228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28871.75</v>
      </c>
      <c r="J7491" s="11"/>
      <c r="K7491" s="7" t="s">
        <v>13228</v>
      </c>
      <c r="L7491" s="12">
        <v>30</v>
      </c>
      <c r="M7491" s="11"/>
      <c r="N7491" s="38">
        <f>I7491*(100-$B$4)*(100-$B$5)/10000</f>
        <v>28871.75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13218</v>
      </c>
      <c r="E7492" s="7" t="s">
        <v>13350</v>
      </c>
      <c r="F7492" s="7" t="s">
        <v>31</v>
      </c>
      <c r="G7492" s="8">
        <v>5.35</v>
      </c>
      <c r="H7492" s="9">
        <v>3.9548E-2</v>
      </c>
      <c r="I7492" s="10">
        <v>33322.35</v>
      </c>
      <c r="J7492" s="11"/>
      <c r="K7492" s="7"/>
      <c r="L7492" s="12">
        <v>30</v>
      </c>
      <c r="M7492" s="11"/>
      <c r="N7492" s="38">
        <f>I7492*(100-$B$4)*(100-$B$5)/10000</f>
        <v>33322.35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13218</v>
      </c>
      <c r="E7493" s="7" t="s">
        <v>13350</v>
      </c>
      <c r="F7493" s="7" t="s">
        <v>31</v>
      </c>
      <c r="G7493" s="8">
        <v>5.35</v>
      </c>
      <c r="H7493" s="9">
        <v>3.9548E-2</v>
      </c>
      <c r="I7493" s="10">
        <v>33322.35</v>
      </c>
      <c r="J7493" s="11"/>
      <c r="K7493" s="7"/>
      <c r="L7493" s="12">
        <v>30</v>
      </c>
      <c r="M7493" s="11"/>
      <c r="N7493" s="38">
        <f>I7493*(100-$B$4)*(100-$B$5)/10000</f>
        <v>33322.35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13218</v>
      </c>
      <c r="E7494" s="7" t="s">
        <v>13350</v>
      </c>
      <c r="F7494" s="7" t="s">
        <v>31</v>
      </c>
      <c r="G7494" s="8">
        <v>5.35</v>
      </c>
      <c r="H7494" s="9">
        <v>3.9548E-2</v>
      </c>
      <c r="I7494" s="10">
        <v>35014.65</v>
      </c>
      <c r="J7494" s="11"/>
      <c r="K7494" s="7" t="s">
        <v>13223</v>
      </c>
      <c r="L7494" s="12">
        <v>30</v>
      </c>
      <c r="M7494" s="11"/>
      <c r="N7494" s="38">
        <f>I7494*(100-$B$4)*(100-$B$5)/10000</f>
        <v>35014.65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13218</v>
      </c>
      <c r="E7495" s="7" t="s">
        <v>13350</v>
      </c>
      <c r="F7495" s="7" t="s">
        <v>31</v>
      </c>
      <c r="G7495" s="8">
        <v>5.35</v>
      </c>
      <c r="H7495" s="9">
        <v>3.9548E-2</v>
      </c>
      <c r="I7495" s="10">
        <v>35014.65</v>
      </c>
      <c r="J7495" s="11"/>
      <c r="K7495" s="7" t="s">
        <v>13223</v>
      </c>
      <c r="L7495" s="12">
        <v>30</v>
      </c>
      <c r="M7495" s="11"/>
      <c r="N7495" s="38">
        <f>I7495*(100-$B$4)*(100-$B$5)/10000</f>
        <v>35014.65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13218</v>
      </c>
      <c r="E7496" s="7" t="s">
        <v>13350</v>
      </c>
      <c r="F7496" s="7" t="s">
        <v>31</v>
      </c>
      <c r="G7496" s="8">
        <v>5.35</v>
      </c>
      <c r="H7496" s="9">
        <v>3.9548E-2</v>
      </c>
      <c r="I7496" s="10">
        <v>36091.58</v>
      </c>
      <c r="J7496" s="11"/>
      <c r="K7496" s="7" t="s">
        <v>13228</v>
      </c>
      <c r="L7496" s="12">
        <v>30</v>
      </c>
      <c r="M7496" s="11"/>
      <c r="N7496" s="38">
        <f>I7496*(100-$B$4)*(100-$B$5)/10000</f>
        <v>36091.58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13218</v>
      </c>
      <c r="E7497" s="7" t="s">
        <v>13350</v>
      </c>
      <c r="F7497" s="7" t="s">
        <v>31</v>
      </c>
      <c r="G7497" s="8">
        <v>5.35</v>
      </c>
      <c r="H7497" s="9">
        <v>3.9548E-2</v>
      </c>
      <c r="I7497" s="10">
        <v>36091.58</v>
      </c>
      <c r="J7497" s="11"/>
      <c r="K7497" s="7" t="s">
        <v>13228</v>
      </c>
      <c r="L7497" s="12">
        <v>30</v>
      </c>
      <c r="M7497" s="11"/>
      <c r="N7497" s="38">
        <f>I7497*(100-$B$4)*(100-$B$5)/10000</f>
        <v>36091.58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33322.35</v>
      </c>
      <c r="J7498" s="11"/>
      <c r="K7498" s="7"/>
      <c r="L7498" s="12">
        <v>30</v>
      </c>
      <c r="M7498" s="11"/>
      <c r="N7498" s="38">
        <f>I7498*(100-$B$4)*(100-$B$5)/10000</f>
        <v>33322.35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33322.35</v>
      </c>
      <c r="J7499" s="11"/>
      <c r="K7499" s="7"/>
      <c r="L7499" s="12">
        <v>30</v>
      </c>
      <c r="M7499" s="11"/>
      <c r="N7499" s="38">
        <f>I7499*(100-$B$4)*(100-$B$5)/10000</f>
        <v>33322.35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29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35014.65</v>
      </c>
      <c r="J7500" s="11"/>
      <c r="K7500" s="7" t="s">
        <v>13223</v>
      </c>
      <c r="L7500" s="12">
        <v>30</v>
      </c>
      <c r="M7500" s="11"/>
      <c r="N7500" s="38">
        <f>I7500*(100-$B$4)*(100-$B$5)/10000</f>
        <v>35014.65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29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35014.65</v>
      </c>
      <c r="J7501" s="11"/>
      <c r="K7501" s="7" t="s">
        <v>13223</v>
      </c>
      <c r="L7501" s="12">
        <v>30</v>
      </c>
      <c r="M7501" s="11"/>
      <c r="N7501" s="38">
        <f>I7501*(100-$B$4)*(100-$B$5)/10000</f>
        <v>35014.65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29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36091.58</v>
      </c>
      <c r="J7502" s="11"/>
      <c r="K7502" s="7" t="s">
        <v>13228</v>
      </c>
      <c r="L7502" s="12">
        <v>30</v>
      </c>
      <c r="M7502" s="11"/>
      <c r="N7502" s="38">
        <f>I7502*(100-$B$4)*(100-$B$5)/10000</f>
        <v>36091.58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29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36091.58</v>
      </c>
      <c r="J7503" s="11"/>
      <c r="K7503" s="7" t="s">
        <v>13228</v>
      </c>
      <c r="L7503" s="12">
        <v>30</v>
      </c>
      <c r="M7503" s="11"/>
      <c r="N7503" s="38">
        <f>I7503*(100-$B$4)*(100-$B$5)/10000</f>
        <v>36091.58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33322.35</v>
      </c>
      <c r="J7505" s="11"/>
      <c r="K7505" s="7"/>
      <c r="L7505" s="12">
        <v>30</v>
      </c>
      <c r="M7505" s="11"/>
      <c r="N7505" s="38">
        <f>I7505*(100-$B$4)*(100-$B$5)/10000</f>
        <v>33322.35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61</v>
      </c>
      <c r="E7506" s="7" t="s">
        <v>1509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13223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61</v>
      </c>
      <c r="E7507" s="7" t="s">
        <v>1509</v>
      </c>
      <c r="F7507" s="7" t="s">
        <v>31</v>
      </c>
      <c r="G7507" s="8">
        <v>5.35</v>
      </c>
      <c r="H7507" s="9">
        <v>3.9548E-2</v>
      </c>
      <c r="I7507" s="10">
        <v>35014.65</v>
      </c>
      <c r="J7507" s="11"/>
      <c r="K7507" s="7" t="s">
        <v>13223</v>
      </c>
      <c r="L7507" s="12">
        <v>30</v>
      </c>
      <c r="M7507" s="11"/>
      <c r="N7507" s="38">
        <f>I7507*(100-$B$4)*(100-$B$5)/10000</f>
        <v>35014.65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61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13228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61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36091.58</v>
      </c>
      <c r="J7509" s="11"/>
      <c r="K7509" s="7" t="s">
        <v>13228</v>
      </c>
      <c r="L7509" s="12">
        <v>30</v>
      </c>
      <c r="M7509" s="11"/>
      <c r="N7509" s="38">
        <f>I7509*(100-$B$4)*(100-$B$5)/10000</f>
        <v>36091.58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7764</v>
      </c>
      <c r="D7510" s="7" t="s">
        <v>13218</v>
      </c>
      <c r="E7510" s="7" t="s">
        <v>13387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7764</v>
      </c>
      <c r="D7511" s="7" t="s">
        <v>13218</v>
      </c>
      <c r="E7511" s="7" t="s">
        <v>13387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7764</v>
      </c>
      <c r="D7512" s="7" t="s">
        <v>13218</v>
      </c>
      <c r="E7512" s="7" t="s">
        <v>13387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13223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7764</v>
      </c>
      <c r="D7513" s="7" t="s">
        <v>13218</v>
      </c>
      <c r="E7513" s="7" t="s">
        <v>13387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13223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7764</v>
      </c>
      <c r="D7514" s="7" t="s">
        <v>13218</v>
      </c>
      <c r="E7514" s="7" t="s">
        <v>13387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13228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7764</v>
      </c>
      <c r="D7515" s="7" t="s">
        <v>29</v>
      </c>
      <c r="E7515" s="7" t="s">
        <v>13398</v>
      </c>
      <c r="F7515" s="7" t="s">
        <v>31</v>
      </c>
      <c r="G7515" s="8">
        <v>7</v>
      </c>
      <c r="H7515" s="9">
        <v>7.2971999999999995E-2</v>
      </c>
      <c r="I7515" s="10">
        <v>35400.94</v>
      </c>
      <c r="J7515" s="11"/>
      <c r="K7515" s="7"/>
      <c r="L7515" s="12">
        <v>15</v>
      </c>
      <c r="M7515" s="11"/>
      <c r="N7515" s="38">
        <f>I7515*(100-$B$4)*(100-$B$5)/10000</f>
        <v>35400.94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7764</v>
      </c>
      <c r="D7516" s="7" t="s">
        <v>29</v>
      </c>
      <c r="E7516" s="7" t="s">
        <v>13398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7764</v>
      </c>
      <c r="D7517" s="7" t="s">
        <v>29</v>
      </c>
      <c r="E7517" s="7" t="s">
        <v>13398</v>
      </c>
      <c r="F7517" s="7" t="s">
        <v>31</v>
      </c>
      <c r="G7517" s="8">
        <v>7</v>
      </c>
      <c r="H7517" s="9">
        <v>7.2971999999999995E-2</v>
      </c>
      <c r="I7517" s="10">
        <v>37093.25</v>
      </c>
      <c r="J7517" s="11"/>
      <c r="K7517" s="7" t="s">
        <v>13223</v>
      </c>
      <c r="L7517" s="12">
        <v>30</v>
      </c>
      <c r="M7517" s="11"/>
      <c r="N7517" s="38">
        <f>I7517*(100-$B$4)*(100-$B$5)/10000</f>
        <v>37093.25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7764</v>
      </c>
      <c r="D7518" s="7" t="s">
        <v>29</v>
      </c>
      <c r="E7518" s="7" t="s">
        <v>13398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13223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7764</v>
      </c>
      <c r="D7519" s="7" t="s">
        <v>29</v>
      </c>
      <c r="E7519" s="7" t="s">
        <v>13398</v>
      </c>
      <c r="F7519" s="7" t="s">
        <v>31</v>
      </c>
      <c r="G7519" s="8">
        <v>7</v>
      </c>
      <c r="H7519" s="9">
        <v>7.2971999999999995E-2</v>
      </c>
      <c r="I7519" s="10">
        <v>39634.769999999997</v>
      </c>
      <c r="J7519" s="11"/>
      <c r="K7519" s="7" t="s">
        <v>13228</v>
      </c>
      <c r="L7519" s="12">
        <v>30</v>
      </c>
      <c r="M7519" s="11"/>
      <c r="N7519" s="38">
        <f>I7519*(100-$B$4)*(100-$B$5)/10000</f>
        <v>39634.769999999997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7764</v>
      </c>
      <c r="D7520" s="7" t="s">
        <v>61</v>
      </c>
      <c r="E7520" s="7" t="s">
        <v>13398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7764</v>
      </c>
      <c r="D7521" s="7" t="s">
        <v>61</v>
      </c>
      <c r="E7521" s="7" t="s">
        <v>13398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7764</v>
      </c>
      <c r="D7522" s="7" t="s">
        <v>61</v>
      </c>
      <c r="E7522" s="7" t="s">
        <v>13398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13223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7764</v>
      </c>
      <c r="D7523" s="7" t="s">
        <v>61</v>
      </c>
      <c r="E7523" s="7" t="s">
        <v>13398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13223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7764</v>
      </c>
      <c r="D7524" s="7" t="s">
        <v>61</v>
      </c>
      <c r="E7524" s="7" t="s">
        <v>13398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13228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13218</v>
      </c>
      <c r="E7525" s="7" t="s">
        <v>12329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13218</v>
      </c>
      <c r="E7526" s="7" t="s">
        <v>12329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13218</v>
      </c>
      <c r="E7527" s="7" t="s">
        <v>13387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13223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13218</v>
      </c>
      <c r="E7528" s="7" t="s">
        <v>12329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13223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13218</v>
      </c>
      <c r="E7529" s="7" t="s">
        <v>12329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13228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13429</v>
      </c>
      <c r="F7530" s="7" t="s">
        <v>31</v>
      </c>
      <c r="G7530" s="8">
        <v>7</v>
      </c>
      <c r="H7530" s="9">
        <v>7.2971999999999995E-2</v>
      </c>
      <c r="I7530" s="10">
        <v>45144.33</v>
      </c>
      <c r="J7530" s="11"/>
      <c r="K7530" s="7"/>
      <c r="L7530" s="12">
        <v>15</v>
      </c>
      <c r="M7530" s="11"/>
      <c r="N7530" s="38">
        <f>I7530*(100-$B$4)*(100-$B$5)/10000</f>
        <v>45144.33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29</v>
      </c>
      <c r="E7531" s="7" t="s">
        <v>13429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29</v>
      </c>
      <c r="E7532" s="7" t="s">
        <v>13429</v>
      </c>
      <c r="F7532" s="7" t="s">
        <v>31</v>
      </c>
      <c r="G7532" s="8">
        <v>7</v>
      </c>
      <c r="H7532" s="9">
        <v>7.2971999999999995E-2</v>
      </c>
      <c r="I7532" s="10">
        <v>46836.61</v>
      </c>
      <c r="J7532" s="11"/>
      <c r="K7532" s="7" t="s">
        <v>13223</v>
      </c>
      <c r="L7532" s="12">
        <v>30</v>
      </c>
      <c r="M7532" s="11"/>
      <c r="N7532" s="38">
        <f>I7532*(100-$B$4)*(100-$B$5)/10000</f>
        <v>46836.61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29</v>
      </c>
      <c r="E7533" s="7" t="s">
        <v>13398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13223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29</v>
      </c>
      <c r="E7534" s="7" t="s">
        <v>13429</v>
      </c>
      <c r="F7534" s="7" t="s">
        <v>31</v>
      </c>
      <c r="G7534" s="8">
        <v>7</v>
      </c>
      <c r="H7534" s="9">
        <v>7.2971999999999995E-2</v>
      </c>
      <c r="I7534" s="10">
        <v>49378.16</v>
      </c>
      <c r="J7534" s="11"/>
      <c r="K7534" s="7" t="s">
        <v>13228</v>
      </c>
      <c r="L7534" s="12">
        <v>30</v>
      </c>
      <c r="M7534" s="11"/>
      <c r="N7534" s="38">
        <f>I7534*(100-$B$4)*(100-$B$5)/10000</f>
        <v>49378.16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61</v>
      </c>
      <c r="E7536" s="7" t="s">
        <v>13429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61</v>
      </c>
      <c r="E7537" s="7" t="s">
        <v>13429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13223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61</v>
      </c>
      <c r="E7538" s="7" t="s">
        <v>13398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13223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61</v>
      </c>
      <c r="E7539" s="7" t="s">
        <v>13429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13228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13067</v>
      </c>
      <c r="D7540" s="7" t="s">
        <v>13218</v>
      </c>
      <c r="E7540" s="7" t="s">
        <v>13450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13067</v>
      </c>
      <c r="D7541" s="7" t="s">
        <v>13218</v>
      </c>
      <c r="E7541" s="7" t="s">
        <v>13450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13067</v>
      </c>
      <c r="D7542" s="7" t="s">
        <v>13218</v>
      </c>
      <c r="E7542" s="7" t="s">
        <v>13450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13223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13067</v>
      </c>
      <c r="D7543" s="7" t="s">
        <v>13218</v>
      </c>
      <c r="E7543" s="7" t="s">
        <v>13450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13223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13067</v>
      </c>
      <c r="D7544" s="7" t="s">
        <v>13218</v>
      </c>
      <c r="E7544" s="7" t="s">
        <v>13450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13228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13067</v>
      </c>
      <c r="D7545" s="7" t="s">
        <v>29</v>
      </c>
      <c r="E7545" s="7" t="s">
        <v>13461</v>
      </c>
      <c r="F7545" s="7" t="s">
        <v>31</v>
      </c>
      <c r="G7545" s="8">
        <v>7.82</v>
      </c>
      <c r="H7545" s="9">
        <v>7.2971999999999995E-2</v>
      </c>
      <c r="I7545" s="10">
        <v>48392.1</v>
      </c>
      <c r="J7545" s="11"/>
      <c r="K7545" s="7"/>
      <c r="L7545" s="12">
        <v>15</v>
      </c>
      <c r="M7545" s="11"/>
      <c r="N7545" s="38">
        <f>I7545*(100-$B$4)*(100-$B$5)/10000</f>
        <v>48392.1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13067</v>
      </c>
      <c r="D7546" s="7" t="s">
        <v>29</v>
      </c>
      <c r="E7546" s="7" t="s">
        <v>13461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13067</v>
      </c>
      <c r="D7547" s="7" t="s">
        <v>29</v>
      </c>
      <c r="E7547" s="7" t="s">
        <v>13461</v>
      </c>
      <c r="F7547" s="7" t="s">
        <v>31</v>
      </c>
      <c r="G7547" s="8">
        <v>7.82</v>
      </c>
      <c r="H7547" s="9">
        <v>7.2971999999999995E-2</v>
      </c>
      <c r="I7547" s="10">
        <v>50084.41</v>
      </c>
      <c r="J7547" s="11"/>
      <c r="K7547" s="7" t="s">
        <v>13223</v>
      </c>
      <c r="L7547" s="12">
        <v>30</v>
      </c>
      <c r="M7547" s="11"/>
      <c r="N7547" s="38">
        <f>I7547*(100-$B$4)*(100-$B$5)/10000</f>
        <v>50084.41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13067</v>
      </c>
      <c r="D7548" s="7" t="s">
        <v>29</v>
      </c>
      <c r="E7548" s="7" t="s">
        <v>13461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13223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13067</v>
      </c>
      <c r="D7549" s="7" t="s">
        <v>29</v>
      </c>
      <c r="E7549" s="7" t="s">
        <v>13461</v>
      </c>
      <c r="F7549" s="7" t="s">
        <v>31</v>
      </c>
      <c r="G7549" s="8">
        <v>7.82</v>
      </c>
      <c r="H7549" s="9">
        <v>7.2971999999999995E-2</v>
      </c>
      <c r="I7549" s="10">
        <v>51832.98</v>
      </c>
      <c r="J7549" s="11"/>
      <c r="K7549" s="7" t="s">
        <v>13228</v>
      </c>
      <c r="L7549" s="12">
        <v>30</v>
      </c>
      <c r="M7549" s="11"/>
      <c r="N7549" s="38">
        <f>I7549*(100-$B$4)*(100-$B$5)/10000</f>
        <v>51832.98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13067</v>
      </c>
      <c r="D7550" s="7" t="s">
        <v>61</v>
      </c>
      <c r="E7550" s="7" t="s">
        <v>13461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13067</v>
      </c>
      <c r="D7551" s="7" t="s">
        <v>61</v>
      </c>
      <c r="E7551" s="7" t="s">
        <v>13461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13067</v>
      </c>
      <c r="D7552" s="7" t="s">
        <v>61</v>
      </c>
      <c r="E7552" s="7" t="s">
        <v>13461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13223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13067</v>
      </c>
      <c r="D7553" s="7" t="s">
        <v>61</v>
      </c>
      <c r="E7553" s="7" t="s">
        <v>13461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13223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13067</v>
      </c>
      <c r="D7554" s="7" t="s">
        <v>61</v>
      </c>
      <c r="E7554" s="7" t="s">
        <v>13461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13228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13482</v>
      </c>
      <c r="D7555" s="7" t="s">
        <v>13218</v>
      </c>
      <c r="E7555" s="7" t="s">
        <v>13461</v>
      </c>
      <c r="F7555" s="7" t="s">
        <v>31</v>
      </c>
      <c r="G7555" s="8">
        <v>7.82</v>
      </c>
      <c r="H7555" s="9">
        <v>7.2971999999999995E-2</v>
      </c>
      <c r="I7555" s="10">
        <v>51639.91</v>
      </c>
      <c r="J7555" s="11"/>
      <c r="K7555" s="7"/>
      <c r="L7555" s="12">
        <v>15</v>
      </c>
      <c r="M7555" s="11"/>
      <c r="N7555" s="38">
        <f>I7555*(100-$B$4)*(100-$B$5)/10000</f>
        <v>51639.91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13482</v>
      </c>
      <c r="D7556" s="7" t="s">
        <v>13218</v>
      </c>
      <c r="E7556" s="7" t="s">
        <v>13461</v>
      </c>
      <c r="F7556" s="7" t="s">
        <v>31</v>
      </c>
      <c r="G7556" s="8">
        <v>7.82</v>
      </c>
      <c r="H7556" s="9">
        <v>7.2971999999999995E-2</v>
      </c>
      <c r="I7556" s="10">
        <v>51639.91</v>
      </c>
      <c r="J7556" s="11"/>
      <c r="K7556" s="7"/>
      <c r="L7556" s="12">
        <v>15</v>
      </c>
      <c r="M7556" s="11"/>
      <c r="N7556" s="38">
        <f>I7556*(100-$B$4)*(100-$B$5)/10000</f>
        <v>51639.91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13482</v>
      </c>
      <c r="D7557" s="7" t="s">
        <v>13218</v>
      </c>
      <c r="E7557" s="7" t="s">
        <v>13461</v>
      </c>
      <c r="F7557" s="7" t="s">
        <v>31</v>
      </c>
      <c r="G7557" s="8">
        <v>7.82</v>
      </c>
      <c r="H7557" s="9">
        <v>7.2971999999999995E-2</v>
      </c>
      <c r="I7557" s="10">
        <v>53332.21</v>
      </c>
      <c r="J7557" s="11"/>
      <c r="K7557" s="7" t="s">
        <v>13223</v>
      </c>
      <c r="L7557" s="12">
        <v>30</v>
      </c>
      <c r="M7557" s="11"/>
      <c r="N7557" s="38">
        <f>I7557*(100-$B$4)*(100-$B$5)/10000</f>
        <v>53332.21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13482</v>
      </c>
      <c r="D7558" s="7" t="s">
        <v>13218</v>
      </c>
      <c r="E7558" s="7" t="s">
        <v>13461</v>
      </c>
      <c r="F7558" s="7" t="s">
        <v>31</v>
      </c>
      <c r="G7558" s="8">
        <v>7.82</v>
      </c>
      <c r="H7558" s="9">
        <v>7.2971999999999995E-2</v>
      </c>
      <c r="I7558" s="10">
        <v>53332.21</v>
      </c>
      <c r="J7558" s="11"/>
      <c r="K7558" s="7" t="s">
        <v>13223</v>
      </c>
      <c r="L7558" s="12">
        <v>30</v>
      </c>
      <c r="M7558" s="11"/>
      <c r="N7558" s="38">
        <f>I7558*(100-$B$4)*(100-$B$5)/10000</f>
        <v>53332.21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13482</v>
      </c>
      <c r="D7559" s="7" t="s">
        <v>13218</v>
      </c>
      <c r="E7559" s="7" t="s">
        <v>13461</v>
      </c>
      <c r="F7559" s="7" t="s">
        <v>31</v>
      </c>
      <c r="G7559" s="8">
        <v>7.82</v>
      </c>
      <c r="H7559" s="9">
        <v>7.2971999999999995E-2</v>
      </c>
      <c r="I7559" s="10">
        <v>56870.68</v>
      </c>
      <c r="J7559" s="11"/>
      <c r="K7559" s="7" t="s">
        <v>13228</v>
      </c>
      <c r="L7559" s="12">
        <v>30</v>
      </c>
      <c r="M7559" s="11"/>
      <c r="N7559" s="38">
        <f>I7559*(100-$B$4)*(100-$B$5)/10000</f>
        <v>56870.68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13482</v>
      </c>
      <c r="D7560" s="7" t="s">
        <v>13218</v>
      </c>
      <c r="E7560" s="7" t="s">
        <v>13461</v>
      </c>
      <c r="F7560" s="7" t="s">
        <v>31</v>
      </c>
      <c r="G7560" s="8">
        <v>7.82</v>
      </c>
      <c r="H7560" s="9">
        <v>7.2971999999999995E-2</v>
      </c>
      <c r="I7560" s="10">
        <v>56870.68</v>
      </c>
      <c r="J7560" s="11"/>
      <c r="K7560" s="7" t="s">
        <v>13228</v>
      </c>
      <c r="L7560" s="12">
        <v>30</v>
      </c>
      <c r="M7560" s="11"/>
      <c r="N7560" s="38">
        <f>I7560*(100-$B$4)*(100-$B$5)/10000</f>
        <v>56870.68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13482</v>
      </c>
      <c r="D7561" s="7" t="s">
        <v>29</v>
      </c>
      <c r="E7561" s="7" t="s">
        <v>13495</v>
      </c>
      <c r="F7561" s="7" t="s">
        <v>31</v>
      </c>
      <c r="G7561" s="8">
        <v>7.82</v>
      </c>
      <c r="H7561" s="9">
        <v>7.2971999999999995E-2</v>
      </c>
      <c r="I7561" s="10">
        <v>51639.91</v>
      </c>
      <c r="J7561" s="11"/>
      <c r="K7561" s="7"/>
      <c r="L7561" s="12">
        <v>15</v>
      </c>
      <c r="M7561" s="11"/>
      <c r="N7561" s="38">
        <f>I7561*(100-$B$4)*(100-$B$5)/10000</f>
        <v>51639.91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13482</v>
      </c>
      <c r="D7562" s="7" t="s">
        <v>29</v>
      </c>
      <c r="E7562" s="7" t="s">
        <v>13495</v>
      </c>
      <c r="F7562" s="7" t="s">
        <v>31</v>
      </c>
      <c r="G7562" s="8">
        <v>7.82</v>
      </c>
      <c r="H7562" s="9">
        <v>7.2971999999999995E-2</v>
      </c>
      <c r="I7562" s="10">
        <v>51639.91</v>
      </c>
      <c r="J7562" s="11"/>
      <c r="K7562" s="7"/>
      <c r="L7562" s="12">
        <v>15</v>
      </c>
      <c r="M7562" s="11"/>
      <c r="N7562" s="38">
        <f>I7562*(100-$B$4)*(100-$B$5)/10000</f>
        <v>51639.91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13482</v>
      </c>
      <c r="D7563" s="7" t="s">
        <v>29</v>
      </c>
      <c r="E7563" s="7" t="s">
        <v>13495</v>
      </c>
      <c r="F7563" s="7" t="s">
        <v>31</v>
      </c>
      <c r="G7563" s="8">
        <v>7.82</v>
      </c>
      <c r="H7563" s="9">
        <v>7.2971999999999995E-2</v>
      </c>
      <c r="I7563" s="10">
        <v>53332.21</v>
      </c>
      <c r="J7563" s="11"/>
      <c r="K7563" s="7" t="s">
        <v>13223</v>
      </c>
      <c r="L7563" s="12">
        <v>30</v>
      </c>
      <c r="M7563" s="11"/>
      <c r="N7563" s="38">
        <f>I7563*(100-$B$4)*(100-$B$5)/10000</f>
        <v>53332.21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13482</v>
      </c>
      <c r="D7564" s="7" t="s">
        <v>29</v>
      </c>
      <c r="E7564" s="7" t="s">
        <v>13495</v>
      </c>
      <c r="F7564" s="7" t="s">
        <v>31</v>
      </c>
      <c r="G7564" s="8">
        <v>7.82</v>
      </c>
      <c r="H7564" s="9">
        <v>7.2971999999999995E-2</v>
      </c>
      <c r="I7564" s="10">
        <v>53332.21</v>
      </c>
      <c r="J7564" s="11"/>
      <c r="K7564" s="7" t="s">
        <v>13223</v>
      </c>
      <c r="L7564" s="12">
        <v>30</v>
      </c>
      <c r="M7564" s="11"/>
      <c r="N7564" s="38">
        <f>I7564*(100-$B$4)*(100-$B$5)/10000</f>
        <v>53332.21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13482</v>
      </c>
      <c r="D7565" s="7" t="s">
        <v>29</v>
      </c>
      <c r="E7565" s="7" t="s">
        <v>13495</v>
      </c>
      <c r="F7565" s="7" t="s">
        <v>31</v>
      </c>
      <c r="G7565" s="8">
        <v>7.82</v>
      </c>
      <c r="H7565" s="9">
        <v>7.2971999999999995E-2</v>
      </c>
      <c r="I7565" s="10">
        <v>56870.68</v>
      </c>
      <c r="J7565" s="11"/>
      <c r="K7565" s="7" t="s">
        <v>13228</v>
      </c>
      <c r="L7565" s="12">
        <v>30</v>
      </c>
      <c r="M7565" s="11"/>
      <c r="N7565" s="38">
        <f>I7565*(100-$B$4)*(100-$B$5)/10000</f>
        <v>56870.68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13482</v>
      </c>
      <c r="D7566" s="7" t="s">
        <v>29</v>
      </c>
      <c r="E7566" s="7" t="s">
        <v>13495</v>
      </c>
      <c r="F7566" s="7" t="s">
        <v>31</v>
      </c>
      <c r="G7566" s="8">
        <v>7.82</v>
      </c>
      <c r="H7566" s="9">
        <v>7.2971999999999995E-2</v>
      </c>
      <c r="I7566" s="10">
        <v>56870.68</v>
      </c>
      <c r="J7566" s="11"/>
      <c r="K7566" s="7" t="s">
        <v>13228</v>
      </c>
      <c r="L7566" s="12">
        <v>30</v>
      </c>
      <c r="M7566" s="11"/>
      <c r="N7566" s="38">
        <f>I7566*(100-$B$4)*(100-$B$5)/10000</f>
        <v>56870.68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13482</v>
      </c>
      <c r="D7567" s="7" t="s">
        <v>61</v>
      </c>
      <c r="E7567" s="7" t="s">
        <v>13495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13482</v>
      </c>
      <c r="D7568" s="7" t="s">
        <v>61</v>
      </c>
      <c r="E7568" s="7" t="s">
        <v>13495</v>
      </c>
      <c r="F7568" s="7" t="s">
        <v>31</v>
      </c>
      <c r="G7568" s="8">
        <v>7.82</v>
      </c>
      <c r="H7568" s="9">
        <v>7.2971999999999995E-2</v>
      </c>
      <c r="I7568" s="10">
        <v>51639.91</v>
      </c>
      <c r="J7568" s="11"/>
      <c r="K7568" s="7"/>
      <c r="L7568" s="12">
        <v>15</v>
      </c>
      <c r="M7568" s="11"/>
      <c r="N7568" s="38">
        <f>I7568*(100-$B$4)*(100-$B$5)/10000</f>
        <v>51639.91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13482</v>
      </c>
      <c r="D7569" s="7" t="s">
        <v>61</v>
      </c>
      <c r="E7569" s="7" t="s">
        <v>13495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13223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13482</v>
      </c>
      <c r="D7570" s="7" t="s">
        <v>61</v>
      </c>
      <c r="E7570" s="7" t="s">
        <v>13495</v>
      </c>
      <c r="F7570" s="7" t="s">
        <v>31</v>
      </c>
      <c r="G7570" s="8">
        <v>7.82</v>
      </c>
      <c r="H7570" s="9">
        <v>7.2971999999999995E-2</v>
      </c>
      <c r="I7570" s="10">
        <v>53332.21</v>
      </c>
      <c r="J7570" s="11"/>
      <c r="K7570" s="7" t="s">
        <v>13223</v>
      </c>
      <c r="L7570" s="12">
        <v>30</v>
      </c>
      <c r="M7570" s="11"/>
      <c r="N7570" s="38">
        <f>I7570*(100-$B$4)*(100-$B$5)/10000</f>
        <v>53332.21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13482</v>
      </c>
      <c r="D7571" s="7" t="s">
        <v>61</v>
      </c>
      <c r="E7571" s="7" t="s">
        <v>13495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13228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13482</v>
      </c>
      <c r="D7572" s="7" t="s">
        <v>61</v>
      </c>
      <c r="E7572" s="7" t="s">
        <v>13495</v>
      </c>
      <c r="F7572" s="7" t="s">
        <v>31</v>
      </c>
      <c r="G7572" s="8">
        <v>7.82</v>
      </c>
      <c r="H7572" s="9">
        <v>7.2971999999999995E-2</v>
      </c>
      <c r="I7572" s="10">
        <v>56870.68</v>
      </c>
      <c r="J7572" s="11"/>
      <c r="K7572" s="7" t="s">
        <v>13228</v>
      </c>
      <c r="L7572" s="12">
        <v>30</v>
      </c>
      <c r="M7572" s="11"/>
      <c r="N7572" s="38">
        <f>I7572*(100-$B$4)*(100-$B$5)/10000</f>
        <v>56870.68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13204</v>
      </c>
      <c r="D7573" s="7" t="s">
        <v>13218</v>
      </c>
      <c r="E7573" s="7" t="s">
        <v>13520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13204</v>
      </c>
      <c r="D7574" s="7" t="s">
        <v>13218</v>
      </c>
      <c r="E7574" s="7" t="s">
        <v>13520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13204</v>
      </c>
      <c r="D7575" s="7" t="s">
        <v>13218</v>
      </c>
      <c r="E7575" s="7" t="s">
        <v>13520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13223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13204</v>
      </c>
      <c r="D7576" s="7" t="s">
        <v>13218</v>
      </c>
      <c r="E7576" s="7" t="s">
        <v>13520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13223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13204</v>
      </c>
      <c r="D7577" s="7" t="s">
        <v>13218</v>
      </c>
      <c r="E7577" s="7" t="s">
        <v>13520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13228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13204</v>
      </c>
      <c r="D7578" s="7" t="s">
        <v>29</v>
      </c>
      <c r="E7578" s="7" t="s">
        <v>13531</v>
      </c>
      <c r="F7578" s="7" t="s">
        <v>31</v>
      </c>
      <c r="G7578" s="8">
        <v>10</v>
      </c>
      <c r="H7578" s="9">
        <v>7.2971999999999995E-2</v>
      </c>
      <c r="I7578" s="10">
        <v>64631.07</v>
      </c>
      <c r="J7578" s="11"/>
      <c r="K7578" s="7"/>
      <c r="L7578" s="12">
        <v>15</v>
      </c>
      <c r="M7578" s="11"/>
      <c r="N7578" s="38">
        <f>I7578*(100-$B$4)*(100-$B$5)/10000</f>
        <v>64631.07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13204</v>
      </c>
      <c r="D7579" s="7" t="s">
        <v>29</v>
      </c>
      <c r="E7579" s="7" t="s">
        <v>13531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13204</v>
      </c>
      <c r="D7580" s="7" t="s">
        <v>29</v>
      </c>
      <c r="E7580" s="7" t="s">
        <v>13531</v>
      </c>
      <c r="F7580" s="7" t="s">
        <v>31</v>
      </c>
      <c r="G7580" s="8">
        <v>10</v>
      </c>
      <c r="H7580" s="9">
        <v>7.2971999999999995E-2</v>
      </c>
      <c r="I7580" s="10">
        <v>66323.350000000006</v>
      </c>
      <c r="J7580" s="11"/>
      <c r="K7580" s="7" t="s">
        <v>13223</v>
      </c>
      <c r="L7580" s="12">
        <v>30</v>
      </c>
      <c r="M7580" s="11"/>
      <c r="N7580" s="38">
        <f>I7580*(100-$B$4)*(100-$B$5)/10000</f>
        <v>66323.350000000006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13204</v>
      </c>
      <c r="D7581" s="7" t="s">
        <v>29</v>
      </c>
      <c r="E7581" s="7" t="s">
        <v>13531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13223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13204</v>
      </c>
      <c r="D7582" s="7" t="s">
        <v>29</v>
      </c>
      <c r="E7582" s="7" t="s">
        <v>13531</v>
      </c>
      <c r="F7582" s="7" t="s">
        <v>31</v>
      </c>
      <c r="G7582" s="8">
        <v>10</v>
      </c>
      <c r="H7582" s="9">
        <v>7.2971999999999995E-2</v>
      </c>
      <c r="I7582" s="10">
        <v>69861.8</v>
      </c>
      <c r="J7582" s="11"/>
      <c r="K7582" s="7" t="s">
        <v>13228</v>
      </c>
      <c r="L7582" s="12">
        <v>30</v>
      </c>
      <c r="M7582" s="11"/>
      <c r="N7582" s="38">
        <f>I7582*(100-$B$4)*(100-$B$5)/10000</f>
        <v>69861.8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13204</v>
      </c>
      <c r="D7583" s="7" t="s">
        <v>61</v>
      </c>
      <c r="E7583" s="7" t="s">
        <v>13531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13204</v>
      </c>
      <c r="D7584" s="7" t="s">
        <v>61</v>
      </c>
      <c r="E7584" s="7" t="s">
        <v>13531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13204</v>
      </c>
      <c r="D7585" s="7" t="s">
        <v>61</v>
      </c>
      <c r="E7585" s="7" t="s">
        <v>13531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13223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13204</v>
      </c>
      <c r="D7586" s="7" t="s">
        <v>61</v>
      </c>
      <c r="E7586" s="7" t="s">
        <v>13531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13223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13204</v>
      </c>
      <c r="D7587" s="7" t="s">
        <v>61</v>
      </c>
      <c r="E7587" s="7" t="s">
        <v>13531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13228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13552</v>
      </c>
      <c r="D7588" s="7" t="s">
        <v>13218</v>
      </c>
      <c r="E7588" s="7" t="s">
        <v>13553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13552</v>
      </c>
      <c r="D7589" s="7" t="s">
        <v>13218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13552</v>
      </c>
      <c r="D7590" s="7" t="s">
        <v>13218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13223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13552</v>
      </c>
      <c r="D7591" s="7" t="s">
        <v>13218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13223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13552</v>
      </c>
      <c r="D7592" s="7" t="s">
        <v>13218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13228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13552</v>
      </c>
      <c r="D7593" s="7" t="s">
        <v>29</v>
      </c>
      <c r="E7593" s="7" t="s">
        <v>13564</v>
      </c>
      <c r="F7593" s="7" t="s">
        <v>31</v>
      </c>
      <c r="G7593" s="8">
        <v>10</v>
      </c>
      <c r="H7593" s="9">
        <v>7.2971999999999995E-2</v>
      </c>
      <c r="I7593" s="10">
        <v>67878.850000000006</v>
      </c>
      <c r="J7593" s="11"/>
      <c r="K7593" s="7"/>
      <c r="L7593" s="12">
        <v>15</v>
      </c>
      <c r="M7593" s="11"/>
      <c r="N7593" s="38">
        <f>I7593*(100-$B$4)*(100-$B$5)/10000</f>
        <v>67878.850000000006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13552</v>
      </c>
      <c r="D7594" s="7" t="s">
        <v>29</v>
      </c>
      <c r="E7594" s="7" t="s">
        <v>13564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13552</v>
      </c>
      <c r="D7595" s="7" t="s">
        <v>29</v>
      </c>
      <c r="E7595" s="7" t="s">
        <v>13564</v>
      </c>
      <c r="F7595" s="7" t="s">
        <v>31</v>
      </c>
      <c r="G7595" s="8">
        <v>10</v>
      </c>
      <c r="H7595" s="9">
        <v>7.2971999999999995E-2</v>
      </c>
      <c r="I7595" s="10">
        <v>69571.16</v>
      </c>
      <c r="J7595" s="11"/>
      <c r="K7595" s="7" t="s">
        <v>13223</v>
      </c>
      <c r="L7595" s="12">
        <v>30</v>
      </c>
      <c r="M7595" s="11"/>
      <c r="N7595" s="38">
        <f>I7595*(100-$B$4)*(100-$B$5)/10000</f>
        <v>69571.16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13552</v>
      </c>
      <c r="D7596" s="7" t="s">
        <v>29</v>
      </c>
      <c r="E7596" s="7" t="s">
        <v>13564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13223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13552</v>
      </c>
      <c r="D7597" s="7" t="s">
        <v>29</v>
      </c>
      <c r="E7597" s="7" t="s">
        <v>13564</v>
      </c>
      <c r="F7597" s="7" t="s">
        <v>31</v>
      </c>
      <c r="G7597" s="8">
        <v>10</v>
      </c>
      <c r="H7597" s="9">
        <v>7.2971999999999995E-2</v>
      </c>
      <c r="I7597" s="10">
        <v>73109.62</v>
      </c>
      <c r="J7597" s="11"/>
      <c r="K7597" s="7" t="s">
        <v>13228</v>
      </c>
      <c r="L7597" s="12">
        <v>30</v>
      </c>
      <c r="M7597" s="11"/>
      <c r="N7597" s="38">
        <f>I7597*(100-$B$4)*(100-$B$5)/10000</f>
        <v>73109.62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13552</v>
      </c>
      <c r="D7598" s="7" t="s">
        <v>61</v>
      </c>
      <c r="E7598" s="7" t="s">
        <v>13564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13552</v>
      </c>
      <c r="D7599" s="7" t="s">
        <v>61</v>
      </c>
      <c r="E7599" s="7" t="s">
        <v>13564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13552</v>
      </c>
      <c r="D7600" s="7" t="s">
        <v>61</v>
      </c>
      <c r="E7600" s="7" t="s">
        <v>13564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13223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13552</v>
      </c>
      <c r="D7601" s="7" t="s">
        <v>61</v>
      </c>
      <c r="E7601" s="7" t="s">
        <v>13564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13223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13552</v>
      </c>
      <c r="D7602" s="7" t="s">
        <v>61</v>
      </c>
      <c r="E7602" s="7" t="s">
        <v>13564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13228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12451</v>
      </c>
      <c r="D7603" s="7" t="s">
        <v>13218</v>
      </c>
      <c r="E7603" s="7" t="s">
        <v>13585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12451</v>
      </c>
      <c r="D7604" s="7" t="s">
        <v>13218</v>
      </c>
      <c r="E7604" s="7" t="s">
        <v>13585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12451</v>
      </c>
      <c r="D7605" s="7" t="s">
        <v>13218</v>
      </c>
      <c r="E7605" s="7" t="s">
        <v>13585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13223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12451</v>
      </c>
      <c r="D7606" s="7" t="s">
        <v>13218</v>
      </c>
      <c r="E7606" s="7" t="s">
        <v>13585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13223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12451</v>
      </c>
      <c r="D7607" s="7" t="s">
        <v>29</v>
      </c>
      <c r="E7607" s="7" t="s">
        <v>13594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12451</v>
      </c>
      <c r="D7608" s="7" t="s">
        <v>29</v>
      </c>
      <c r="E7608" s="7" t="s">
        <v>13594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12451</v>
      </c>
      <c r="D7609" s="7" t="s">
        <v>29</v>
      </c>
      <c r="E7609" s="7" t="s">
        <v>13594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13223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12451</v>
      </c>
      <c r="D7610" s="7" t="s">
        <v>29</v>
      </c>
      <c r="E7610" s="7" t="s">
        <v>13594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13223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12451</v>
      </c>
      <c r="D7611" s="7" t="s">
        <v>61</v>
      </c>
      <c r="E7611" s="7" t="s">
        <v>13594</v>
      </c>
      <c r="F7611" s="7" t="s">
        <v>31</v>
      </c>
      <c r="G7611" s="8">
        <v>10</v>
      </c>
      <c r="H7611" s="9">
        <v>7.2971999999999995E-2</v>
      </c>
      <c r="I7611" s="10">
        <v>71126.64</v>
      </c>
      <c r="J7611" s="11"/>
      <c r="K7611" s="7"/>
      <c r="L7611" s="12">
        <v>15</v>
      </c>
      <c r="M7611" s="11"/>
      <c r="N7611" s="38">
        <f>I7611*(100-$B$4)*(100-$B$5)/10000</f>
        <v>71126.64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12451</v>
      </c>
      <c r="D7612" s="7" t="s">
        <v>61</v>
      </c>
      <c r="E7612" s="7" t="s">
        <v>13594</v>
      </c>
      <c r="F7612" s="7" t="s">
        <v>31</v>
      </c>
      <c r="G7612" s="8">
        <v>10</v>
      </c>
      <c r="H7612" s="9">
        <v>7.2971999999999995E-2</v>
      </c>
      <c r="I7612" s="10">
        <v>71126.64</v>
      </c>
      <c r="J7612" s="11"/>
      <c r="K7612" s="7"/>
      <c r="L7612" s="12">
        <v>15</v>
      </c>
      <c r="M7612" s="11"/>
      <c r="N7612" s="38">
        <f>I7612*(100-$B$4)*(100-$B$5)/10000</f>
        <v>71126.64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12451</v>
      </c>
      <c r="D7613" s="7" t="s">
        <v>61</v>
      </c>
      <c r="E7613" s="7" t="s">
        <v>13594</v>
      </c>
      <c r="F7613" s="7" t="s">
        <v>31</v>
      </c>
      <c r="G7613" s="8">
        <v>10</v>
      </c>
      <c r="H7613" s="9">
        <v>7.2971999999999995E-2</v>
      </c>
      <c r="I7613" s="10">
        <v>72818.94</v>
      </c>
      <c r="J7613" s="11"/>
      <c r="K7613" s="7" t="s">
        <v>13223</v>
      </c>
      <c r="L7613" s="12">
        <v>30</v>
      </c>
      <c r="M7613" s="11"/>
      <c r="N7613" s="38">
        <f>I7613*(100-$B$4)*(100-$B$5)/10000</f>
        <v>72818.94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12451</v>
      </c>
      <c r="D7614" s="7" t="s">
        <v>61</v>
      </c>
      <c r="E7614" s="7" t="s">
        <v>13594</v>
      </c>
      <c r="F7614" s="7" t="s">
        <v>31</v>
      </c>
      <c r="G7614" s="8">
        <v>10</v>
      </c>
      <c r="H7614" s="9">
        <v>7.2971999999999995E-2</v>
      </c>
      <c r="I7614" s="10">
        <v>72818.94</v>
      </c>
      <c r="J7614" s="11"/>
      <c r="K7614" s="7" t="s">
        <v>13223</v>
      </c>
      <c r="L7614" s="12">
        <v>30</v>
      </c>
      <c r="M7614" s="11"/>
      <c r="N7614" s="38">
        <f>I7614*(100-$B$4)*(100-$B$5)/10000</f>
        <v>72818.94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13611</v>
      </c>
      <c r="D7615" s="7" t="s">
        <v>13218</v>
      </c>
      <c r="E7615" s="7" t="s">
        <v>13612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30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13611</v>
      </c>
      <c r="D7616" s="7" t="s">
        <v>13218</v>
      </c>
      <c r="E7616" s="7" t="s">
        <v>13612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30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13611</v>
      </c>
      <c r="D7617" s="7" t="s">
        <v>13218</v>
      </c>
      <c r="E7617" s="7" t="s">
        <v>13612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13223</v>
      </c>
      <c r="L7617" s="12">
        <v>30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13611</v>
      </c>
      <c r="D7618" s="7" t="s">
        <v>13218</v>
      </c>
      <c r="E7618" s="7" t="s">
        <v>13612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13223</v>
      </c>
      <c r="L7618" s="12">
        <v>30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13611</v>
      </c>
      <c r="D7619" s="7" t="s">
        <v>29</v>
      </c>
      <c r="E7619" s="7" t="s">
        <v>13621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13611</v>
      </c>
      <c r="D7620" s="7" t="s">
        <v>29</v>
      </c>
      <c r="E7620" s="7" t="s">
        <v>13621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13611</v>
      </c>
      <c r="D7621" s="7" t="s">
        <v>29</v>
      </c>
      <c r="E7621" s="7" t="s">
        <v>13621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13223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13611</v>
      </c>
      <c r="D7622" s="7" t="s">
        <v>29</v>
      </c>
      <c r="E7622" s="7" t="s">
        <v>13621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13223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13611</v>
      </c>
      <c r="D7623" s="7" t="s">
        <v>61</v>
      </c>
      <c r="E7623" s="7" t="s">
        <v>13621</v>
      </c>
      <c r="F7623" s="7" t="s">
        <v>31</v>
      </c>
      <c r="G7623" s="8">
        <v>10.82</v>
      </c>
      <c r="H7623" s="9">
        <v>4.9799999999999997E-2</v>
      </c>
      <c r="I7623" s="10">
        <v>85332.41</v>
      </c>
      <c r="J7623" s="11"/>
      <c r="K7623" s="7"/>
      <c r="L7623" s="12">
        <v>15</v>
      </c>
      <c r="M7623" s="11"/>
      <c r="N7623" s="38">
        <f>I7623*(100-$B$4)*(100-$B$5)/10000</f>
        <v>85332.41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13611</v>
      </c>
      <c r="D7624" s="7" t="s">
        <v>61</v>
      </c>
      <c r="E7624" s="7" t="s">
        <v>13621</v>
      </c>
      <c r="F7624" s="7" t="s">
        <v>31</v>
      </c>
      <c r="G7624" s="8">
        <v>10.82</v>
      </c>
      <c r="H7624" s="9">
        <v>4.9799999999999997E-2</v>
      </c>
      <c r="I7624" s="10">
        <v>85332.41</v>
      </c>
      <c r="J7624" s="11"/>
      <c r="K7624" s="7"/>
      <c r="L7624" s="12">
        <v>15</v>
      </c>
      <c r="M7624" s="11"/>
      <c r="N7624" s="38">
        <f>I7624*(100-$B$4)*(100-$B$5)/10000</f>
        <v>85332.41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13611</v>
      </c>
      <c r="D7625" s="7" t="s">
        <v>61</v>
      </c>
      <c r="E7625" s="7" t="s">
        <v>13621</v>
      </c>
      <c r="F7625" s="7" t="s">
        <v>31</v>
      </c>
      <c r="G7625" s="8">
        <v>10.82</v>
      </c>
      <c r="H7625" s="9">
        <v>4.9799999999999997E-2</v>
      </c>
      <c r="I7625" s="10">
        <v>87024.73</v>
      </c>
      <c r="J7625" s="11"/>
      <c r="K7625" s="7" t="s">
        <v>13223</v>
      </c>
      <c r="L7625" s="12">
        <v>35</v>
      </c>
      <c r="M7625" s="11"/>
      <c r="N7625" s="38">
        <f>I7625*(100-$B$4)*(100-$B$5)/10000</f>
        <v>87024.73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13611</v>
      </c>
      <c r="D7626" s="7" t="s">
        <v>61</v>
      </c>
      <c r="E7626" s="7" t="s">
        <v>13621</v>
      </c>
      <c r="F7626" s="7" t="s">
        <v>31</v>
      </c>
      <c r="G7626" s="8">
        <v>10.82</v>
      </c>
      <c r="H7626" s="9">
        <v>4.9799999999999997E-2</v>
      </c>
      <c r="I7626" s="10">
        <v>87024.73</v>
      </c>
      <c r="J7626" s="11"/>
      <c r="K7626" s="7" t="s">
        <v>13223</v>
      </c>
      <c r="L7626" s="12">
        <v>35</v>
      </c>
      <c r="M7626" s="11"/>
      <c r="N7626" s="38">
        <f>I7626*(100-$B$4)*(100-$B$5)/10000</f>
        <v>87024.73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11.1" customHeight="1" outlineLevel="4" x14ac:dyDescent="0.2">
      <c r="A7627" s="30" t="s">
        <v>15260</v>
      </c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0"/>
      <c r="M7627" s="30"/>
      <c r="N7627" s="37"/>
      <c r="O7627" s="37"/>
      <c r="P7627" s="37"/>
      <c r="Q7627" s="37"/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2064</v>
      </c>
      <c r="D7628" s="7" t="s">
        <v>29</v>
      </c>
      <c r="E7628" s="7" t="s">
        <v>7666</v>
      </c>
      <c r="F7628" s="7" t="s">
        <v>31</v>
      </c>
      <c r="G7628" s="8">
        <v>5.83</v>
      </c>
      <c r="H7628" s="9">
        <v>3.4299999999999997E-2</v>
      </c>
      <c r="I7628" s="10">
        <v>35368.47</v>
      </c>
      <c r="J7628" s="11"/>
      <c r="K7628" s="7"/>
      <c r="L7628" s="12">
        <v>30</v>
      </c>
      <c r="M7628" s="11"/>
      <c r="N7628" s="38">
        <f>I7628*(100-$B$4)*(100-$B$5)/10000</f>
        <v>35368.47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2064</v>
      </c>
      <c r="D7629" s="7" t="s">
        <v>29</v>
      </c>
      <c r="E7629" s="7" t="s">
        <v>7666</v>
      </c>
      <c r="F7629" s="7" t="s">
        <v>31</v>
      </c>
      <c r="G7629" s="8">
        <v>5.83</v>
      </c>
      <c r="H7629" s="9">
        <v>3.4299999999999997E-2</v>
      </c>
      <c r="I7629" s="10">
        <v>35368.47</v>
      </c>
      <c r="J7629" s="11"/>
      <c r="K7629" s="7"/>
      <c r="L7629" s="12">
        <v>30</v>
      </c>
      <c r="M7629" s="11"/>
      <c r="N7629" s="38">
        <f>I7629*(100-$B$4)*(100-$B$5)/10000</f>
        <v>35368.47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2064</v>
      </c>
      <c r="D7630" s="7" t="s">
        <v>61</v>
      </c>
      <c r="E7630" s="7" t="s">
        <v>7666</v>
      </c>
      <c r="F7630" s="7" t="s">
        <v>31</v>
      </c>
      <c r="G7630" s="8">
        <v>5.83</v>
      </c>
      <c r="H7630" s="9">
        <v>3.4299999999999997E-2</v>
      </c>
      <c r="I7630" s="10">
        <v>35368.47</v>
      </c>
      <c r="J7630" s="11"/>
      <c r="K7630" s="7"/>
      <c r="L7630" s="12">
        <v>30</v>
      </c>
      <c r="M7630" s="11"/>
      <c r="N7630" s="38">
        <f>I7630*(100-$B$4)*(100-$B$5)/10000</f>
        <v>35368.47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2064</v>
      </c>
      <c r="D7631" s="7" t="s">
        <v>61</v>
      </c>
      <c r="E7631" s="7" t="s">
        <v>7666</v>
      </c>
      <c r="F7631" s="7" t="s">
        <v>31</v>
      </c>
      <c r="G7631" s="8">
        <v>5.83</v>
      </c>
      <c r="H7631" s="9">
        <v>3.4299999999999997E-2</v>
      </c>
      <c r="I7631" s="10">
        <v>35368.47</v>
      </c>
      <c r="J7631" s="11"/>
      <c r="K7631" s="7"/>
      <c r="L7631" s="12">
        <v>30</v>
      </c>
      <c r="M7631" s="11"/>
      <c r="N7631" s="38">
        <f>I7631*(100-$B$4)*(100-$B$5)/10000</f>
        <v>35368.47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7764</v>
      </c>
      <c r="D7632" s="7" t="s">
        <v>29</v>
      </c>
      <c r="E7632" s="7" t="s">
        <v>13398</v>
      </c>
      <c r="F7632" s="7" t="s">
        <v>31</v>
      </c>
      <c r="G7632" s="8">
        <v>5.74</v>
      </c>
      <c r="H7632" s="9">
        <v>3.456E-2</v>
      </c>
      <c r="I7632" s="10">
        <v>38941.03</v>
      </c>
      <c r="J7632" s="11"/>
      <c r="K7632" s="7"/>
      <c r="L7632" s="12">
        <v>30</v>
      </c>
      <c r="M7632" s="11"/>
      <c r="N7632" s="38">
        <f>I7632*(100-$B$4)*(100-$B$5)/10000</f>
        <v>38941.03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7764</v>
      </c>
      <c r="D7633" s="7" t="s">
        <v>29</v>
      </c>
      <c r="E7633" s="7" t="s">
        <v>13398</v>
      </c>
      <c r="F7633" s="7" t="s">
        <v>31</v>
      </c>
      <c r="G7633" s="8">
        <v>5.74</v>
      </c>
      <c r="H7633" s="9">
        <v>3.456E-2</v>
      </c>
      <c r="I7633" s="10">
        <v>38941.03</v>
      </c>
      <c r="J7633" s="11"/>
      <c r="K7633" s="7"/>
      <c r="L7633" s="12">
        <v>30</v>
      </c>
      <c r="M7633" s="11"/>
      <c r="N7633" s="38">
        <f>I7633*(100-$B$4)*(100-$B$5)/10000</f>
        <v>38941.03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7764</v>
      </c>
      <c r="D7634" s="7" t="s">
        <v>61</v>
      </c>
      <c r="E7634" s="7" t="s">
        <v>13398</v>
      </c>
      <c r="F7634" s="7" t="s">
        <v>31</v>
      </c>
      <c r="G7634" s="8">
        <v>5.74</v>
      </c>
      <c r="H7634" s="9">
        <v>3.456E-2</v>
      </c>
      <c r="I7634" s="10">
        <v>38941.03</v>
      </c>
      <c r="J7634" s="11"/>
      <c r="K7634" s="7"/>
      <c r="L7634" s="12">
        <v>30</v>
      </c>
      <c r="M7634" s="11"/>
      <c r="N7634" s="38">
        <f>I7634*(100-$B$4)*(100-$B$5)/10000</f>
        <v>38941.03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7764</v>
      </c>
      <c r="D7635" s="7" t="s">
        <v>61</v>
      </c>
      <c r="E7635" s="7" t="s">
        <v>13398</v>
      </c>
      <c r="F7635" s="7" t="s">
        <v>31</v>
      </c>
      <c r="G7635" s="8">
        <v>5.74</v>
      </c>
      <c r="H7635" s="9">
        <v>3.456E-2</v>
      </c>
      <c r="I7635" s="10">
        <v>38941.03</v>
      </c>
      <c r="J7635" s="11"/>
      <c r="K7635" s="7"/>
      <c r="L7635" s="12">
        <v>30</v>
      </c>
      <c r="M7635" s="11"/>
      <c r="N7635" s="38">
        <f>I7635*(100-$B$4)*(100-$B$5)/10000</f>
        <v>38941.03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247</v>
      </c>
      <c r="D7636" s="7" t="s">
        <v>29</v>
      </c>
      <c r="E7636" s="7" t="s">
        <v>13429</v>
      </c>
      <c r="F7636" s="7" t="s">
        <v>31</v>
      </c>
      <c r="G7636" s="8">
        <v>7</v>
      </c>
      <c r="H7636" s="9">
        <v>7.2971999999999995E-2</v>
      </c>
      <c r="I7636" s="10">
        <v>49658.76</v>
      </c>
      <c r="J7636" s="11"/>
      <c r="K7636" s="7"/>
      <c r="L7636" s="12">
        <v>30</v>
      </c>
      <c r="M7636" s="11"/>
      <c r="N7636" s="38">
        <f>I7636*(100-$B$4)*(100-$B$5)/10000</f>
        <v>49658.76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247</v>
      </c>
      <c r="D7637" s="7" t="s">
        <v>29</v>
      </c>
      <c r="E7637" s="7" t="s">
        <v>13429</v>
      </c>
      <c r="F7637" s="7" t="s">
        <v>31</v>
      </c>
      <c r="G7637" s="8">
        <v>7</v>
      </c>
      <c r="H7637" s="9">
        <v>7.2971999999999995E-2</v>
      </c>
      <c r="I7637" s="10">
        <v>49658.76</v>
      </c>
      <c r="J7637" s="11"/>
      <c r="K7637" s="7"/>
      <c r="L7637" s="12">
        <v>30</v>
      </c>
      <c r="M7637" s="11"/>
      <c r="N7637" s="38">
        <f>I7637*(100-$B$4)*(100-$B$5)/10000</f>
        <v>49658.76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247</v>
      </c>
      <c r="D7638" s="7" t="s">
        <v>61</v>
      </c>
      <c r="E7638" s="7" t="s">
        <v>13429</v>
      </c>
      <c r="F7638" s="7" t="s">
        <v>31</v>
      </c>
      <c r="G7638" s="8">
        <v>7</v>
      </c>
      <c r="H7638" s="9">
        <v>7.2971999999999995E-2</v>
      </c>
      <c r="I7638" s="10">
        <v>49658.76</v>
      </c>
      <c r="J7638" s="11"/>
      <c r="K7638" s="7"/>
      <c r="L7638" s="12">
        <v>30</v>
      </c>
      <c r="M7638" s="11"/>
      <c r="N7638" s="38">
        <f>I7638*(100-$B$4)*(100-$B$5)/10000</f>
        <v>49658.76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247</v>
      </c>
      <c r="D7639" s="7" t="s">
        <v>61</v>
      </c>
      <c r="E7639" s="7" t="s">
        <v>13429</v>
      </c>
      <c r="F7639" s="7" t="s">
        <v>31</v>
      </c>
      <c r="G7639" s="8">
        <v>7</v>
      </c>
      <c r="H7639" s="9">
        <v>7.2971999999999995E-2</v>
      </c>
      <c r="I7639" s="10">
        <v>49658.76</v>
      </c>
      <c r="J7639" s="11"/>
      <c r="K7639" s="7"/>
      <c r="L7639" s="12">
        <v>30</v>
      </c>
      <c r="M7639" s="11"/>
      <c r="N7639" s="38">
        <f>I7639*(100-$B$4)*(100-$B$5)/10000</f>
        <v>49658.76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13067</v>
      </c>
      <c r="D7640" s="7" t="s">
        <v>29</v>
      </c>
      <c r="E7640" s="7" t="s">
        <v>13461</v>
      </c>
      <c r="F7640" s="7" t="s">
        <v>31</v>
      </c>
      <c r="G7640" s="8">
        <v>7.82</v>
      </c>
      <c r="H7640" s="9">
        <v>7.2971999999999995E-2</v>
      </c>
      <c r="I7640" s="10">
        <v>53231.32</v>
      </c>
      <c r="J7640" s="11"/>
      <c r="K7640" s="7"/>
      <c r="L7640" s="12">
        <v>30</v>
      </c>
      <c r="M7640" s="11"/>
      <c r="N7640" s="38">
        <f>I7640*(100-$B$4)*(100-$B$5)/10000</f>
        <v>53231.32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13067</v>
      </c>
      <c r="D7641" s="7" t="s">
        <v>29</v>
      </c>
      <c r="E7641" s="7" t="s">
        <v>13461</v>
      </c>
      <c r="F7641" s="7" t="s">
        <v>31</v>
      </c>
      <c r="G7641" s="8">
        <v>7.82</v>
      </c>
      <c r="H7641" s="9">
        <v>7.2971999999999995E-2</v>
      </c>
      <c r="I7641" s="10">
        <v>53231.32</v>
      </c>
      <c r="J7641" s="11"/>
      <c r="K7641" s="7"/>
      <c r="L7641" s="12">
        <v>30</v>
      </c>
      <c r="M7641" s="11"/>
      <c r="N7641" s="38">
        <f>I7641*(100-$B$4)*(100-$B$5)/10000</f>
        <v>53231.32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13067</v>
      </c>
      <c r="D7642" s="7" t="s">
        <v>61</v>
      </c>
      <c r="E7642" s="7" t="s">
        <v>13461</v>
      </c>
      <c r="F7642" s="7" t="s">
        <v>31</v>
      </c>
      <c r="G7642" s="8">
        <v>7.82</v>
      </c>
      <c r="H7642" s="9">
        <v>7.2971999999999995E-2</v>
      </c>
      <c r="I7642" s="10">
        <v>53231.32</v>
      </c>
      <c r="J7642" s="11"/>
      <c r="K7642" s="7"/>
      <c r="L7642" s="12">
        <v>30</v>
      </c>
      <c r="M7642" s="11"/>
      <c r="N7642" s="38">
        <f>I7642*(100-$B$4)*(100-$B$5)/10000</f>
        <v>53231.32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13067</v>
      </c>
      <c r="D7643" s="7" t="s">
        <v>61</v>
      </c>
      <c r="E7643" s="7" t="s">
        <v>13461</v>
      </c>
      <c r="F7643" s="7" t="s">
        <v>31</v>
      </c>
      <c r="G7643" s="8">
        <v>7.82</v>
      </c>
      <c r="H7643" s="9">
        <v>7.2971999999999995E-2</v>
      </c>
      <c r="I7643" s="10">
        <v>53231.32</v>
      </c>
      <c r="J7643" s="11"/>
      <c r="K7643" s="7"/>
      <c r="L7643" s="12">
        <v>30</v>
      </c>
      <c r="M7643" s="11"/>
      <c r="N7643" s="38">
        <f>I7643*(100-$B$4)*(100-$B$5)/10000</f>
        <v>53231.32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13482</v>
      </c>
      <c r="D7644" s="7" t="s">
        <v>29</v>
      </c>
      <c r="E7644" s="7" t="s">
        <v>13495</v>
      </c>
      <c r="F7644" s="7" t="s">
        <v>31</v>
      </c>
      <c r="G7644" s="8">
        <v>7.82</v>
      </c>
      <c r="H7644" s="9">
        <v>7.2971999999999995E-2</v>
      </c>
      <c r="I7644" s="10">
        <v>56803.93</v>
      </c>
      <c r="J7644" s="11"/>
      <c r="K7644" s="7"/>
      <c r="L7644" s="12">
        <v>30</v>
      </c>
      <c r="M7644" s="11"/>
      <c r="N7644" s="38">
        <f>I7644*(100-$B$4)*(100-$B$5)/10000</f>
        <v>56803.93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13482</v>
      </c>
      <c r="D7645" s="7" t="s">
        <v>29</v>
      </c>
      <c r="E7645" s="7" t="s">
        <v>13495</v>
      </c>
      <c r="F7645" s="7" t="s">
        <v>31</v>
      </c>
      <c r="G7645" s="8">
        <v>7.82</v>
      </c>
      <c r="H7645" s="9">
        <v>7.2971999999999995E-2</v>
      </c>
      <c r="I7645" s="10">
        <v>56803.93</v>
      </c>
      <c r="J7645" s="11"/>
      <c r="K7645" s="7"/>
      <c r="L7645" s="12">
        <v>30</v>
      </c>
      <c r="M7645" s="11"/>
      <c r="N7645" s="38">
        <f>I7645*(100-$B$4)*(100-$B$5)/10000</f>
        <v>56803.93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13482</v>
      </c>
      <c r="D7646" s="7" t="s">
        <v>61</v>
      </c>
      <c r="E7646" s="7" t="s">
        <v>13495</v>
      </c>
      <c r="F7646" s="7" t="s">
        <v>31</v>
      </c>
      <c r="G7646" s="8">
        <v>7.82</v>
      </c>
      <c r="H7646" s="9">
        <v>7.2971999999999995E-2</v>
      </c>
      <c r="I7646" s="10">
        <v>56803.93</v>
      </c>
      <c r="J7646" s="11"/>
      <c r="K7646" s="7"/>
      <c r="L7646" s="12">
        <v>30</v>
      </c>
      <c r="M7646" s="11"/>
      <c r="N7646" s="38">
        <f>I7646*(100-$B$4)*(100-$B$5)/10000</f>
        <v>56803.93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13482</v>
      </c>
      <c r="D7647" s="7" t="s">
        <v>61</v>
      </c>
      <c r="E7647" s="7" t="s">
        <v>13495</v>
      </c>
      <c r="F7647" s="7" t="s">
        <v>31</v>
      </c>
      <c r="G7647" s="8">
        <v>7.82</v>
      </c>
      <c r="H7647" s="9">
        <v>7.2971999999999995E-2</v>
      </c>
      <c r="I7647" s="10">
        <v>56803.93</v>
      </c>
      <c r="J7647" s="11"/>
      <c r="K7647" s="7"/>
      <c r="L7647" s="12">
        <v>30</v>
      </c>
      <c r="M7647" s="11"/>
      <c r="N7647" s="38">
        <f>I7647*(100-$B$4)*(100-$B$5)/10000</f>
        <v>56803.93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13204</v>
      </c>
      <c r="D7648" s="7" t="s">
        <v>29</v>
      </c>
      <c r="E7648" s="7" t="s">
        <v>13531</v>
      </c>
      <c r="F7648" s="7" t="s">
        <v>31</v>
      </c>
      <c r="G7648" s="8">
        <v>10</v>
      </c>
      <c r="H7648" s="9">
        <v>7.2971999999999995E-2</v>
      </c>
      <c r="I7648" s="10">
        <v>71094.149999999994</v>
      </c>
      <c r="J7648" s="11"/>
      <c r="K7648" s="7"/>
      <c r="L7648" s="12">
        <v>30</v>
      </c>
      <c r="M7648" s="11"/>
      <c r="N7648" s="38">
        <f>I7648*(100-$B$4)*(100-$B$5)/10000</f>
        <v>71094.149999999994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13204</v>
      </c>
      <c r="D7649" s="7" t="s">
        <v>29</v>
      </c>
      <c r="E7649" s="7" t="s">
        <v>13531</v>
      </c>
      <c r="F7649" s="7" t="s">
        <v>31</v>
      </c>
      <c r="G7649" s="8">
        <v>10</v>
      </c>
      <c r="H7649" s="9">
        <v>7.2971999999999995E-2</v>
      </c>
      <c r="I7649" s="10">
        <v>71094.149999999994</v>
      </c>
      <c r="J7649" s="11"/>
      <c r="K7649" s="7"/>
      <c r="L7649" s="12">
        <v>30</v>
      </c>
      <c r="M7649" s="11"/>
      <c r="N7649" s="38">
        <f>I7649*(100-$B$4)*(100-$B$5)/10000</f>
        <v>71094.149999999994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13204</v>
      </c>
      <c r="D7650" s="7" t="s">
        <v>61</v>
      </c>
      <c r="E7650" s="7" t="s">
        <v>13531</v>
      </c>
      <c r="F7650" s="7" t="s">
        <v>31</v>
      </c>
      <c r="G7650" s="8">
        <v>10</v>
      </c>
      <c r="H7650" s="9">
        <v>7.2971999999999995E-2</v>
      </c>
      <c r="I7650" s="10">
        <v>71094.149999999994</v>
      </c>
      <c r="J7650" s="11"/>
      <c r="K7650" s="7"/>
      <c r="L7650" s="12">
        <v>30</v>
      </c>
      <c r="M7650" s="11"/>
      <c r="N7650" s="38">
        <f>I7650*(100-$B$4)*(100-$B$5)/10000</f>
        <v>71094.149999999994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13204</v>
      </c>
      <c r="D7651" s="7" t="s">
        <v>61</v>
      </c>
      <c r="E7651" s="7" t="s">
        <v>13531</v>
      </c>
      <c r="F7651" s="7" t="s">
        <v>31</v>
      </c>
      <c r="G7651" s="8">
        <v>10</v>
      </c>
      <c r="H7651" s="9">
        <v>7.2971999999999995E-2</v>
      </c>
      <c r="I7651" s="10">
        <v>71094.149999999994</v>
      </c>
      <c r="J7651" s="11"/>
      <c r="K7651" s="7"/>
      <c r="L7651" s="12">
        <v>30</v>
      </c>
      <c r="M7651" s="11"/>
      <c r="N7651" s="38">
        <f>I7651*(100-$B$4)*(100-$B$5)/10000</f>
        <v>71094.149999999994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13552</v>
      </c>
      <c r="D7652" s="7" t="s">
        <v>29</v>
      </c>
      <c r="E7652" s="7" t="s">
        <v>13564</v>
      </c>
      <c r="F7652" s="7" t="s">
        <v>31</v>
      </c>
      <c r="G7652" s="8">
        <v>10</v>
      </c>
      <c r="H7652" s="9">
        <v>7.2971999999999995E-2</v>
      </c>
      <c r="I7652" s="10">
        <v>74666.75</v>
      </c>
      <c r="J7652" s="11"/>
      <c r="K7652" s="7"/>
      <c r="L7652" s="12">
        <v>30</v>
      </c>
      <c r="M7652" s="11"/>
      <c r="N7652" s="38">
        <f>I7652*(100-$B$4)*(100-$B$5)/10000</f>
        <v>74666.75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13552</v>
      </c>
      <c r="D7653" s="7" t="s">
        <v>29</v>
      </c>
      <c r="E7653" s="7" t="s">
        <v>13564</v>
      </c>
      <c r="F7653" s="7" t="s">
        <v>31</v>
      </c>
      <c r="G7653" s="8">
        <v>10</v>
      </c>
      <c r="H7653" s="9">
        <v>7.2971999999999995E-2</v>
      </c>
      <c r="I7653" s="10">
        <v>74666.75</v>
      </c>
      <c r="J7653" s="11"/>
      <c r="K7653" s="7"/>
      <c r="L7653" s="12">
        <v>30</v>
      </c>
      <c r="M7653" s="11"/>
      <c r="N7653" s="38">
        <f>I7653*(100-$B$4)*(100-$B$5)/10000</f>
        <v>74666.75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13552</v>
      </c>
      <c r="D7654" s="7" t="s">
        <v>61</v>
      </c>
      <c r="E7654" s="7" t="s">
        <v>13564</v>
      </c>
      <c r="F7654" s="7" t="s">
        <v>31</v>
      </c>
      <c r="G7654" s="8">
        <v>10</v>
      </c>
      <c r="H7654" s="9">
        <v>7.2971999999999995E-2</v>
      </c>
      <c r="I7654" s="10">
        <v>74666.75</v>
      </c>
      <c r="J7654" s="11"/>
      <c r="K7654" s="7"/>
      <c r="L7654" s="12">
        <v>30</v>
      </c>
      <c r="M7654" s="11"/>
      <c r="N7654" s="38">
        <f>I7654*(100-$B$4)*(100-$B$5)/10000</f>
        <v>74666.75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13552</v>
      </c>
      <c r="D7655" s="7" t="s">
        <v>61</v>
      </c>
      <c r="E7655" s="7" t="s">
        <v>13564</v>
      </c>
      <c r="F7655" s="7" t="s">
        <v>31</v>
      </c>
      <c r="G7655" s="8">
        <v>10</v>
      </c>
      <c r="H7655" s="9">
        <v>7.2971999999999995E-2</v>
      </c>
      <c r="I7655" s="10">
        <v>74666.75</v>
      </c>
      <c r="J7655" s="11"/>
      <c r="K7655" s="7"/>
      <c r="L7655" s="12">
        <v>30</v>
      </c>
      <c r="M7655" s="11"/>
      <c r="N7655" s="38">
        <f>I7655*(100-$B$4)*(100-$B$5)/10000</f>
        <v>74666.75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11.1" customHeight="1" outlineLevel="4" x14ac:dyDescent="0.2">
      <c r="A7656" s="30" t="s">
        <v>15317</v>
      </c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0"/>
      <c r="M7656" s="30"/>
      <c r="N7656" s="37"/>
      <c r="O7656" s="37"/>
      <c r="P7656" s="37"/>
      <c r="Q7656" s="37"/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2064</v>
      </c>
      <c r="D7657" s="7" t="s">
        <v>29</v>
      </c>
      <c r="E7657" s="7" t="s">
        <v>7931</v>
      </c>
      <c r="F7657" s="7" t="s">
        <v>31</v>
      </c>
      <c r="G7657" s="8">
        <v>5.83</v>
      </c>
      <c r="H7657" s="9">
        <v>3.4299999999999997E-2</v>
      </c>
      <c r="I7657" s="10">
        <v>35368.47</v>
      </c>
      <c r="J7657" s="11"/>
      <c r="K7657" s="7"/>
      <c r="L7657" s="12">
        <v>30</v>
      </c>
      <c r="M7657" s="11"/>
      <c r="N7657" s="38">
        <f>I7657*(100-$B$4)*(100-$B$5)/10000</f>
        <v>35368.47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2064</v>
      </c>
      <c r="D7658" s="7" t="s">
        <v>29</v>
      </c>
      <c r="E7658" s="7" t="s">
        <v>7931</v>
      </c>
      <c r="F7658" s="7" t="s">
        <v>31</v>
      </c>
      <c r="G7658" s="8">
        <v>5.83</v>
      </c>
      <c r="H7658" s="9">
        <v>3.4304000000000001E-2</v>
      </c>
      <c r="I7658" s="10">
        <v>35368.47</v>
      </c>
      <c r="J7658" s="11"/>
      <c r="K7658" s="7"/>
      <c r="L7658" s="12">
        <v>30</v>
      </c>
      <c r="M7658" s="11"/>
      <c r="N7658" s="38">
        <f>I7658*(100-$B$4)*(100-$B$5)/10000</f>
        <v>35368.47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2064</v>
      </c>
      <c r="D7659" s="7" t="s">
        <v>61</v>
      </c>
      <c r="E7659" s="7" t="s">
        <v>7931</v>
      </c>
      <c r="F7659" s="7" t="s">
        <v>31</v>
      </c>
      <c r="G7659" s="8">
        <v>5.83</v>
      </c>
      <c r="H7659" s="9">
        <v>3.4299999999999997E-2</v>
      </c>
      <c r="I7659" s="10">
        <v>35368.47</v>
      </c>
      <c r="J7659" s="11"/>
      <c r="K7659" s="7"/>
      <c r="L7659" s="12">
        <v>30</v>
      </c>
      <c r="M7659" s="11"/>
      <c r="N7659" s="38">
        <f>I7659*(100-$B$4)*(100-$B$5)/10000</f>
        <v>35368.47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2064</v>
      </c>
      <c r="D7660" s="7" t="s">
        <v>61</v>
      </c>
      <c r="E7660" s="7" t="s">
        <v>7931</v>
      </c>
      <c r="F7660" s="7" t="s">
        <v>31</v>
      </c>
      <c r="G7660" s="8">
        <v>5.83</v>
      </c>
      <c r="H7660" s="9">
        <v>3.4299999999999997E-2</v>
      </c>
      <c r="I7660" s="10">
        <v>35368.47</v>
      </c>
      <c r="J7660" s="11"/>
      <c r="K7660" s="7"/>
      <c r="L7660" s="12">
        <v>30</v>
      </c>
      <c r="M7660" s="11"/>
      <c r="N7660" s="38">
        <f>I7660*(100-$B$4)*(100-$B$5)/10000</f>
        <v>35368.47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7764</v>
      </c>
      <c r="D7661" s="7" t="s">
        <v>29</v>
      </c>
      <c r="E7661" s="7" t="s">
        <v>13398</v>
      </c>
      <c r="F7661" s="7" t="s">
        <v>31</v>
      </c>
      <c r="G7661" s="8">
        <v>5.74</v>
      </c>
      <c r="H7661" s="9">
        <v>3.456E-2</v>
      </c>
      <c r="I7661" s="10">
        <v>38941.03</v>
      </c>
      <c r="J7661" s="11"/>
      <c r="K7661" s="7"/>
      <c r="L7661" s="12">
        <v>30</v>
      </c>
      <c r="M7661" s="11"/>
      <c r="N7661" s="38">
        <f>I7661*(100-$B$4)*(100-$B$5)/10000</f>
        <v>38941.03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7764</v>
      </c>
      <c r="D7662" s="7" t="s">
        <v>29</v>
      </c>
      <c r="E7662" s="7" t="s">
        <v>13398</v>
      </c>
      <c r="F7662" s="7" t="s">
        <v>31</v>
      </c>
      <c r="G7662" s="8">
        <v>5.74</v>
      </c>
      <c r="H7662" s="9">
        <v>3.456E-2</v>
      </c>
      <c r="I7662" s="10">
        <v>38941.03</v>
      </c>
      <c r="J7662" s="11"/>
      <c r="K7662" s="7"/>
      <c r="L7662" s="12">
        <v>30</v>
      </c>
      <c r="M7662" s="11"/>
      <c r="N7662" s="38">
        <f>I7662*(100-$B$4)*(100-$B$5)/10000</f>
        <v>38941.03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7764</v>
      </c>
      <c r="D7663" s="7" t="s">
        <v>61</v>
      </c>
      <c r="E7663" s="7" t="s">
        <v>13398</v>
      </c>
      <c r="F7663" s="7" t="s">
        <v>31</v>
      </c>
      <c r="G7663" s="8">
        <v>5.74</v>
      </c>
      <c r="H7663" s="9">
        <v>3.456E-2</v>
      </c>
      <c r="I7663" s="10">
        <v>38941.03</v>
      </c>
      <c r="J7663" s="11"/>
      <c r="K7663" s="7"/>
      <c r="L7663" s="12">
        <v>30</v>
      </c>
      <c r="M7663" s="11"/>
      <c r="N7663" s="38">
        <f>I7663*(100-$B$4)*(100-$B$5)/10000</f>
        <v>38941.03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7764</v>
      </c>
      <c r="D7664" s="7" t="s">
        <v>61</v>
      </c>
      <c r="E7664" s="7" t="s">
        <v>13398</v>
      </c>
      <c r="F7664" s="7" t="s">
        <v>31</v>
      </c>
      <c r="G7664" s="8">
        <v>5.74</v>
      </c>
      <c r="H7664" s="9">
        <v>3.456E-2</v>
      </c>
      <c r="I7664" s="10">
        <v>38941.03</v>
      </c>
      <c r="J7664" s="11"/>
      <c r="K7664" s="7"/>
      <c r="L7664" s="12">
        <v>30</v>
      </c>
      <c r="M7664" s="11"/>
      <c r="N7664" s="38">
        <f>I7664*(100-$B$4)*(100-$B$5)/10000</f>
        <v>38941.03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247</v>
      </c>
      <c r="D7665" s="7" t="s">
        <v>29</v>
      </c>
      <c r="E7665" s="7" t="s">
        <v>13429</v>
      </c>
      <c r="F7665" s="7" t="s">
        <v>31</v>
      </c>
      <c r="G7665" s="8">
        <v>7</v>
      </c>
      <c r="H7665" s="9">
        <v>7.2971999999999995E-2</v>
      </c>
      <c r="I7665" s="10">
        <v>49658.76</v>
      </c>
      <c r="J7665" s="11"/>
      <c r="K7665" s="7"/>
      <c r="L7665" s="12">
        <v>30</v>
      </c>
      <c r="M7665" s="11"/>
      <c r="N7665" s="38">
        <f>I7665*(100-$B$4)*(100-$B$5)/10000</f>
        <v>49658.76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247</v>
      </c>
      <c r="D7666" s="7" t="s">
        <v>29</v>
      </c>
      <c r="E7666" s="7" t="s">
        <v>13429</v>
      </c>
      <c r="F7666" s="7" t="s">
        <v>31</v>
      </c>
      <c r="G7666" s="8">
        <v>7</v>
      </c>
      <c r="H7666" s="9">
        <v>7.2971999999999995E-2</v>
      </c>
      <c r="I7666" s="10">
        <v>49658.76</v>
      </c>
      <c r="J7666" s="11"/>
      <c r="K7666" s="7"/>
      <c r="L7666" s="12">
        <v>30</v>
      </c>
      <c r="M7666" s="11"/>
      <c r="N7666" s="38">
        <f>I7666*(100-$B$4)*(100-$B$5)/10000</f>
        <v>49658.76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247</v>
      </c>
      <c r="D7667" s="7" t="s">
        <v>61</v>
      </c>
      <c r="E7667" s="7" t="s">
        <v>13429</v>
      </c>
      <c r="F7667" s="7" t="s">
        <v>31</v>
      </c>
      <c r="G7667" s="8">
        <v>7</v>
      </c>
      <c r="H7667" s="9">
        <v>7.2971999999999995E-2</v>
      </c>
      <c r="I7667" s="10">
        <v>49658.76</v>
      </c>
      <c r="J7667" s="11"/>
      <c r="K7667" s="7"/>
      <c r="L7667" s="12">
        <v>30</v>
      </c>
      <c r="M7667" s="11"/>
      <c r="N7667" s="38">
        <f>I7667*(100-$B$4)*(100-$B$5)/10000</f>
        <v>49658.76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247</v>
      </c>
      <c r="D7668" s="7" t="s">
        <v>61</v>
      </c>
      <c r="E7668" s="7" t="s">
        <v>13429</v>
      </c>
      <c r="F7668" s="7" t="s">
        <v>31</v>
      </c>
      <c r="G7668" s="8">
        <v>7</v>
      </c>
      <c r="H7668" s="9">
        <v>7.2971999999999995E-2</v>
      </c>
      <c r="I7668" s="10">
        <v>49658.76</v>
      </c>
      <c r="J7668" s="11"/>
      <c r="K7668" s="7"/>
      <c r="L7668" s="12">
        <v>30</v>
      </c>
      <c r="M7668" s="11"/>
      <c r="N7668" s="38">
        <f>I7668*(100-$B$4)*(100-$B$5)/10000</f>
        <v>49658.76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13067</v>
      </c>
      <c r="D7669" s="7" t="s">
        <v>29</v>
      </c>
      <c r="E7669" s="7" t="s">
        <v>13461</v>
      </c>
      <c r="F7669" s="7" t="s">
        <v>31</v>
      </c>
      <c r="G7669" s="8">
        <v>7.82</v>
      </c>
      <c r="H7669" s="9">
        <v>7.2971999999999995E-2</v>
      </c>
      <c r="I7669" s="10">
        <v>53231.32</v>
      </c>
      <c r="J7669" s="11"/>
      <c r="K7669" s="7"/>
      <c r="L7669" s="12">
        <v>30</v>
      </c>
      <c r="M7669" s="11"/>
      <c r="N7669" s="38">
        <f>I7669*(100-$B$4)*(100-$B$5)/10000</f>
        <v>53231.32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13067</v>
      </c>
      <c r="D7670" s="7" t="s">
        <v>29</v>
      </c>
      <c r="E7670" s="7" t="s">
        <v>13461</v>
      </c>
      <c r="F7670" s="7" t="s">
        <v>31</v>
      </c>
      <c r="G7670" s="8">
        <v>7.82</v>
      </c>
      <c r="H7670" s="9">
        <v>7.2971999999999995E-2</v>
      </c>
      <c r="I7670" s="10">
        <v>53231.32</v>
      </c>
      <c r="J7670" s="11"/>
      <c r="K7670" s="7"/>
      <c r="L7670" s="12">
        <v>30</v>
      </c>
      <c r="M7670" s="11"/>
      <c r="N7670" s="38">
        <f>I7670*(100-$B$4)*(100-$B$5)/10000</f>
        <v>53231.32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13067</v>
      </c>
      <c r="D7671" s="7" t="s">
        <v>61</v>
      </c>
      <c r="E7671" s="7" t="s">
        <v>13461</v>
      </c>
      <c r="F7671" s="7" t="s">
        <v>31</v>
      </c>
      <c r="G7671" s="8">
        <v>7.82</v>
      </c>
      <c r="H7671" s="9">
        <v>7.2971999999999995E-2</v>
      </c>
      <c r="I7671" s="10">
        <v>53231.32</v>
      </c>
      <c r="J7671" s="11"/>
      <c r="K7671" s="7"/>
      <c r="L7671" s="12">
        <v>30</v>
      </c>
      <c r="M7671" s="11"/>
      <c r="N7671" s="38">
        <f>I7671*(100-$B$4)*(100-$B$5)/10000</f>
        <v>53231.32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13067</v>
      </c>
      <c r="D7672" s="7" t="s">
        <v>61</v>
      </c>
      <c r="E7672" s="7" t="s">
        <v>13461</v>
      </c>
      <c r="F7672" s="7" t="s">
        <v>31</v>
      </c>
      <c r="G7672" s="8">
        <v>7.82</v>
      </c>
      <c r="H7672" s="9">
        <v>7.2971999999999995E-2</v>
      </c>
      <c r="I7672" s="10">
        <v>53231.32</v>
      </c>
      <c r="J7672" s="11"/>
      <c r="K7672" s="7"/>
      <c r="L7672" s="12">
        <v>30</v>
      </c>
      <c r="M7672" s="11"/>
      <c r="N7672" s="38">
        <f>I7672*(100-$B$4)*(100-$B$5)/10000</f>
        <v>53231.32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13482</v>
      </c>
      <c r="D7673" s="7" t="s">
        <v>29</v>
      </c>
      <c r="E7673" s="7" t="s">
        <v>13495</v>
      </c>
      <c r="F7673" s="7" t="s">
        <v>31</v>
      </c>
      <c r="G7673" s="8">
        <v>7.82</v>
      </c>
      <c r="H7673" s="9">
        <v>7.2971999999999995E-2</v>
      </c>
      <c r="I7673" s="10">
        <v>56803.93</v>
      </c>
      <c r="J7673" s="11"/>
      <c r="K7673" s="7"/>
      <c r="L7673" s="12">
        <v>30</v>
      </c>
      <c r="M7673" s="11"/>
      <c r="N7673" s="38">
        <f>I7673*(100-$B$4)*(100-$B$5)/10000</f>
        <v>56803.93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13482</v>
      </c>
      <c r="D7674" s="7" t="s">
        <v>29</v>
      </c>
      <c r="E7674" s="7" t="s">
        <v>13495</v>
      </c>
      <c r="F7674" s="7" t="s">
        <v>31</v>
      </c>
      <c r="G7674" s="8">
        <v>7.82</v>
      </c>
      <c r="H7674" s="9">
        <v>7.2971999999999995E-2</v>
      </c>
      <c r="I7674" s="10">
        <v>56803.93</v>
      </c>
      <c r="J7674" s="11"/>
      <c r="K7674" s="7"/>
      <c r="L7674" s="12">
        <v>30</v>
      </c>
      <c r="M7674" s="11"/>
      <c r="N7674" s="38">
        <f>I7674*(100-$B$4)*(100-$B$5)/10000</f>
        <v>56803.93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13482</v>
      </c>
      <c r="D7675" s="7" t="s">
        <v>61</v>
      </c>
      <c r="E7675" s="7" t="s">
        <v>13495</v>
      </c>
      <c r="F7675" s="7" t="s">
        <v>31</v>
      </c>
      <c r="G7675" s="8">
        <v>7.82</v>
      </c>
      <c r="H7675" s="9">
        <v>7.2971999999999995E-2</v>
      </c>
      <c r="I7675" s="10">
        <v>56803.93</v>
      </c>
      <c r="J7675" s="11"/>
      <c r="K7675" s="7"/>
      <c r="L7675" s="12">
        <v>30</v>
      </c>
      <c r="M7675" s="11"/>
      <c r="N7675" s="38">
        <f>I7675*(100-$B$4)*(100-$B$5)/10000</f>
        <v>56803.93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13482</v>
      </c>
      <c r="D7676" s="7" t="s">
        <v>61</v>
      </c>
      <c r="E7676" s="7" t="s">
        <v>13495</v>
      </c>
      <c r="F7676" s="7" t="s">
        <v>31</v>
      </c>
      <c r="G7676" s="8">
        <v>7.82</v>
      </c>
      <c r="H7676" s="9">
        <v>7.2971999999999995E-2</v>
      </c>
      <c r="I7676" s="10">
        <v>56803.93</v>
      </c>
      <c r="J7676" s="11"/>
      <c r="K7676" s="7"/>
      <c r="L7676" s="12">
        <v>30</v>
      </c>
      <c r="M7676" s="11"/>
      <c r="N7676" s="38">
        <f>I7676*(100-$B$4)*(100-$B$5)/10000</f>
        <v>56803.93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13204</v>
      </c>
      <c r="D7677" s="7" t="s">
        <v>29</v>
      </c>
      <c r="E7677" s="7" t="s">
        <v>13531</v>
      </c>
      <c r="F7677" s="7" t="s">
        <v>31</v>
      </c>
      <c r="G7677" s="8">
        <v>10</v>
      </c>
      <c r="H7677" s="9">
        <v>7.0470000000000005E-2</v>
      </c>
      <c r="I7677" s="10">
        <v>71094.149999999994</v>
      </c>
      <c r="J7677" s="11"/>
      <c r="K7677" s="7"/>
      <c r="L7677" s="12">
        <v>30</v>
      </c>
      <c r="M7677" s="11"/>
      <c r="N7677" s="38">
        <f>I7677*(100-$B$4)*(100-$B$5)/10000</f>
        <v>71094.149999999994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13204</v>
      </c>
      <c r="D7678" s="7" t="s">
        <v>29</v>
      </c>
      <c r="E7678" s="7" t="s">
        <v>13531</v>
      </c>
      <c r="F7678" s="7" t="s">
        <v>31</v>
      </c>
      <c r="G7678" s="8">
        <v>10</v>
      </c>
      <c r="H7678" s="9">
        <v>7.2971999999999995E-2</v>
      </c>
      <c r="I7678" s="10">
        <v>71094.149999999994</v>
      </c>
      <c r="J7678" s="11"/>
      <c r="K7678" s="7"/>
      <c r="L7678" s="12">
        <v>30</v>
      </c>
      <c r="M7678" s="11"/>
      <c r="N7678" s="38">
        <f>I7678*(100-$B$4)*(100-$B$5)/10000</f>
        <v>71094.149999999994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13204</v>
      </c>
      <c r="D7679" s="7" t="s">
        <v>61</v>
      </c>
      <c r="E7679" s="7" t="s">
        <v>13531</v>
      </c>
      <c r="F7679" s="7" t="s">
        <v>31</v>
      </c>
      <c r="G7679" s="8">
        <v>10</v>
      </c>
      <c r="H7679" s="9">
        <v>7.2971999999999995E-2</v>
      </c>
      <c r="I7679" s="10">
        <v>71094.149999999994</v>
      </c>
      <c r="J7679" s="11"/>
      <c r="K7679" s="7"/>
      <c r="L7679" s="12">
        <v>30</v>
      </c>
      <c r="M7679" s="11"/>
      <c r="N7679" s="38">
        <f>I7679*(100-$B$4)*(100-$B$5)/10000</f>
        <v>71094.149999999994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13204</v>
      </c>
      <c r="D7680" s="7" t="s">
        <v>61</v>
      </c>
      <c r="E7680" s="7" t="s">
        <v>13531</v>
      </c>
      <c r="F7680" s="7" t="s">
        <v>31</v>
      </c>
      <c r="G7680" s="8">
        <v>10</v>
      </c>
      <c r="H7680" s="9">
        <v>7.2971999999999995E-2</v>
      </c>
      <c r="I7680" s="10">
        <v>71094.149999999994</v>
      </c>
      <c r="J7680" s="11"/>
      <c r="K7680" s="7"/>
      <c r="L7680" s="12">
        <v>30</v>
      </c>
      <c r="M7680" s="11"/>
      <c r="N7680" s="38">
        <f>I7680*(100-$B$4)*(100-$B$5)/10000</f>
        <v>71094.149999999994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13552</v>
      </c>
      <c r="D7681" s="7" t="s">
        <v>29</v>
      </c>
      <c r="E7681" s="7" t="s">
        <v>13564</v>
      </c>
      <c r="F7681" s="7" t="s">
        <v>31</v>
      </c>
      <c r="G7681" s="8">
        <v>10</v>
      </c>
      <c r="H7681" s="9">
        <v>7.2971999999999995E-2</v>
      </c>
      <c r="I7681" s="10">
        <v>74666.75</v>
      </c>
      <c r="J7681" s="11"/>
      <c r="K7681" s="7"/>
      <c r="L7681" s="12">
        <v>30</v>
      </c>
      <c r="M7681" s="11"/>
      <c r="N7681" s="38">
        <f>I7681*(100-$B$4)*(100-$B$5)/10000</f>
        <v>74666.75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13552</v>
      </c>
      <c r="D7682" s="7" t="s">
        <v>29</v>
      </c>
      <c r="E7682" s="7" t="s">
        <v>13564</v>
      </c>
      <c r="F7682" s="7" t="s">
        <v>31</v>
      </c>
      <c r="G7682" s="8">
        <v>10</v>
      </c>
      <c r="H7682" s="9">
        <v>7.2971999999999995E-2</v>
      </c>
      <c r="I7682" s="10">
        <v>74666.75</v>
      </c>
      <c r="J7682" s="11"/>
      <c r="K7682" s="7"/>
      <c r="L7682" s="12">
        <v>30</v>
      </c>
      <c r="M7682" s="11"/>
      <c r="N7682" s="38">
        <f>I7682*(100-$B$4)*(100-$B$5)/10000</f>
        <v>74666.75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13552</v>
      </c>
      <c r="D7683" s="7" t="s">
        <v>61</v>
      </c>
      <c r="E7683" s="7" t="s">
        <v>13564</v>
      </c>
      <c r="F7683" s="7" t="s">
        <v>31</v>
      </c>
      <c r="G7683" s="8">
        <v>10</v>
      </c>
      <c r="H7683" s="9">
        <v>7.2971999999999995E-2</v>
      </c>
      <c r="I7683" s="10">
        <v>74666.75</v>
      </c>
      <c r="J7683" s="11"/>
      <c r="K7683" s="7"/>
      <c r="L7683" s="12">
        <v>30</v>
      </c>
      <c r="M7683" s="11"/>
      <c r="N7683" s="38">
        <f>I7683*(100-$B$4)*(100-$B$5)/10000</f>
        <v>74666.75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13552</v>
      </c>
      <c r="D7684" s="7" t="s">
        <v>61</v>
      </c>
      <c r="E7684" s="7" t="s">
        <v>13564</v>
      </c>
      <c r="F7684" s="7" t="s">
        <v>31</v>
      </c>
      <c r="G7684" s="8">
        <v>10</v>
      </c>
      <c r="H7684" s="9">
        <v>7.2971999999999995E-2</v>
      </c>
      <c r="I7684" s="10">
        <v>74666.75</v>
      </c>
      <c r="J7684" s="11"/>
      <c r="K7684" s="7"/>
      <c r="L7684" s="12">
        <v>30</v>
      </c>
      <c r="M7684" s="11"/>
      <c r="N7684" s="38">
        <f>I7684*(100-$B$4)*(100-$B$5)/10000</f>
        <v>74666.75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11.1" customHeight="1" outlineLevel="4" x14ac:dyDescent="0.2">
      <c r="A7685" s="30" t="s">
        <v>15374</v>
      </c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0"/>
      <c r="M7685" s="30"/>
      <c r="N7685" s="37"/>
      <c r="O7685" s="37"/>
      <c r="P7685" s="37"/>
      <c r="Q7685" s="37"/>
    </row>
    <row r="7686" spans="1:17" ht="35.1" customHeight="1" outlineLevel="5" x14ac:dyDescent="0.2">
      <c r="A7686" s="6" t="s">
        <v>15375</v>
      </c>
      <c r="B7686" s="7" t="s">
        <v>15376</v>
      </c>
      <c r="C7686" s="7" t="s">
        <v>648</v>
      </c>
      <c r="D7686" s="7" t="s">
        <v>29</v>
      </c>
      <c r="E7686" s="7" t="s">
        <v>1509</v>
      </c>
      <c r="F7686" s="7" t="s">
        <v>31</v>
      </c>
      <c r="G7686" s="8">
        <v>5.83</v>
      </c>
      <c r="H7686" s="9">
        <v>3.4299999999999997E-2</v>
      </c>
      <c r="I7686" s="10">
        <v>53327.44</v>
      </c>
      <c r="J7686" s="11"/>
      <c r="K7686" s="7" t="s">
        <v>15377</v>
      </c>
      <c r="L7686" s="12">
        <v>45</v>
      </c>
      <c r="M7686" s="11"/>
      <c r="N7686" s="38">
        <f>I7686*(100-$B$4)*(100-$B$5)/10000</f>
        <v>53327.44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648</v>
      </c>
      <c r="D7687" s="7" t="s">
        <v>29</v>
      </c>
      <c r="E7687" s="7" t="s">
        <v>1509</v>
      </c>
      <c r="F7687" s="7" t="s">
        <v>31</v>
      </c>
      <c r="G7687" s="8">
        <v>5.83</v>
      </c>
      <c r="H7687" s="9">
        <v>3.4299999999999997E-2</v>
      </c>
      <c r="I7687" s="10">
        <v>53327.44</v>
      </c>
      <c r="J7687" s="11"/>
      <c r="K7687" s="7" t="s">
        <v>15377</v>
      </c>
      <c r="L7687" s="12">
        <v>45</v>
      </c>
      <c r="M7687" s="11"/>
      <c r="N7687" s="38">
        <f>I7687*(100-$B$4)*(100-$B$5)/10000</f>
        <v>53327.44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7764</v>
      </c>
      <c r="D7688" s="7" t="s">
        <v>29</v>
      </c>
      <c r="E7688" s="7" t="s">
        <v>13398</v>
      </c>
      <c r="F7688" s="7" t="s">
        <v>31</v>
      </c>
      <c r="G7688" s="8">
        <v>7</v>
      </c>
      <c r="H7688" s="9">
        <v>7.2971999999999995E-2</v>
      </c>
      <c r="I7688" s="10">
        <v>55406.04</v>
      </c>
      <c r="J7688" s="11"/>
      <c r="K7688" s="7" t="s">
        <v>15377</v>
      </c>
      <c r="L7688" s="12">
        <v>45</v>
      </c>
      <c r="M7688" s="11"/>
      <c r="N7688" s="38">
        <f>I7688*(100-$B$4)*(100-$B$5)/10000</f>
        <v>55406.04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7764</v>
      </c>
      <c r="D7689" s="7" t="s">
        <v>29</v>
      </c>
      <c r="E7689" s="7" t="s">
        <v>13398</v>
      </c>
      <c r="F7689" s="7" t="s">
        <v>31</v>
      </c>
      <c r="G7689" s="8">
        <v>7</v>
      </c>
      <c r="H7689" s="9">
        <v>7.2971999999999995E-2</v>
      </c>
      <c r="I7689" s="10">
        <v>55406.04</v>
      </c>
      <c r="J7689" s="11"/>
      <c r="K7689" s="7" t="s">
        <v>15377</v>
      </c>
      <c r="L7689" s="12">
        <v>45</v>
      </c>
      <c r="M7689" s="11"/>
      <c r="N7689" s="38">
        <f>I7689*(100-$B$4)*(100-$B$5)/10000</f>
        <v>55406.04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247</v>
      </c>
      <c r="D7690" s="7" t="s">
        <v>29</v>
      </c>
      <c r="E7690" s="7" t="s">
        <v>13429</v>
      </c>
      <c r="F7690" s="7" t="s">
        <v>31</v>
      </c>
      <c r="G7690" s="8">
        <v>7</v>
      </c>
      <c r="H7690" s="9">
        <v>7.2971999999999995E-2</v>
      </c>
      <c r="I7690" s="10">
        <v>65149.4</v>
      </c>
      <c r="J7690" s="11"/>
      <c r="K7690" s="7" t="s">
        <v>15377</v>
      </c>
      <c r="L7690" s="12">
        <v>45</v>
      </c>
      <c r="M7690" s="11"/>
      <c r="N7690" s="38">
        <f>I7690*(100-$B$4)*(100-$B$5)/10000</f>
        <v>65149.4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247</v>
      </c>
      <c r="D7691" s="7" t="s">
        <v>29</v>
      </c>
      <c r="E7691" s="7" t="s">
        <v>13429</v>
      </c>
      <c r="F7691" s="7" t="s">
        <v>31</v>
      </c>
      <c r="G7691" s="8">
        <v>7</v>
      </c>
      <c r="H7691" s="9">
        <v>7.2971999999999995E-2</v>
      </c>
      <c r="I7691" s="10">
        <v>65149.4</v>
      </c>
      <c r="J7691" s="11"/>
      <c r="K7691" s="7" t="s">
        <v>15377</v>
      </c>
      <c r="L7691" s="12">
        <v>45</v>
      </c>
      <c r="M7691" s="11"/>
      <c r="N7691" s="38">
        <f>I7691*(100-$B$4)*(100-$B$5)/10000</f>
        <v>65149.4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13067</v>
      </c>
      <c r="D7692" s="7" t="s">
        <v>29</v>
      </c>
      <c r="E7692" s="7" t="s">
        <v>13461</v>
      </c>
      <c r="F7692" s="7" t="s">
        <v>31</v>
      </c>
      <c r="G7692" s="8">
        <v>7.82</v>
      </c>
      <c r="H7692" s="9">
        <v>7.2971999999999995E-2</v>
      </c>
      <c r="I7692" s="10">
        <v>68397.19</v>
      </c>
      <c r="J7692" s="11"/>
      <c r="K7692" s="7" t="s">
        <v>15377</v>
      </c>
      <c r="L7692" s="12">
        <v>45</v>
      </c>
      <c r="M7692" s="11"/>
      <c r="N7692" s="38">
        <f>I7692*(100-$B$4)*(100-$B$5)/10000</f>
        <v>68397.19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13067</v>
      </c>
      <c r="D7693" s="7" t="s">
        <v>29</v>
      </c>
      <c r="E7693" s="7" t="s">
        <v>13461</v>
      </c>
      <c r="F7693" s="7" t="s">
        <v>31</v>
      </c>
      <c r="G7693" s="8">
        <v>7.82</v>
      </c>
      <c r="H7693" s="9">
        <v>7.2971999999999995E-2</v>
      </c>
      <c r="I7693" s="10">
        <v>68397.19</v>
      </c>
      <c r="J7693" s="11"/>
      <c r="K7693" s="7" t="s">
        <v>15377</v>
      </c>
      <c r="L7693" s="12">
        <v>45</v>
      </c>
      <c r="M7693" s="11"/>
      <c r="N7693" s="38">
        <f>I7693*(100-$B$4)*(100-$B$5)/10000</f>
        <v>68397.19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13198</v>
      </c>
      <c r="D7694" s="7" t="s">
        <v>29</v>
      </c>
      <c r="E7694" s="7" t="s">
        <v>10234</v>
      </c>
      <c r="F7694" s="7" t="s">
        <v>31</v>
      </c>
      <c r="G7694" s="8">
        <v>8.1999999999999993</v>
      </c>
      <c r="H7694" s="9">
        <v>7.2971999999999995E-2</v>
      </c>
      <c r="I7694" s="10">
        <v>71645</v>
      </c>
      <c r="J7694" s="11"/>
      <c r="K7694" s="7" t="s">
        <v>15377</v>
      </c>
      <c r="L7694" s="12">
        <v>45</v>
      </c>
      <c r="M7694" s="11"/>
      <c r="N7694" s="38">
        <f>I7694*(100-$B$4)*(100-$B$5)/10000</f>
        <v>71645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13198</v>
      </c>
      <c r="D7695" s="7" t="s">
        <v>29</v>
      </c>
      <c r="E7695" s="7" t="s">
        <v>10234</v>
      </c>
      <c r="F7695" s="7" t="s">
        <v>31</v>
      </c>
      <c r="G7695" s="8">
        <v>8.1999999999999993</v>
      </c>
      <c r="H7695" s="9">
        <v>7.2971999999999995E-2</v>
      </c>
      <c r="I7695" s="10">
        <v>71645</v>
      </c>
      <c r="J7695" s="11"/>
      <c r="K7695" s="7" t="s">
        <v>15377</v>
      </c>
      <c r="L7695" s="12">
        <v>45</v>
      </c>
      <c r="M7695" s="11"/>
      <c r="N7695" s="38">
        <f>I7695*(100-$B$4)*(100-$B$5)/10000</f>
        <v>71645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15396</v>
      </c>
      <c r="B7696" s="7" t="s">
        <v>15397</v>
      </c>
      <c r="C7696" s="7" t="s">
        <v>13204</v>
      </c>
      <c r="D7696" s="7" t="s">
        <v>29</v>
      </c>
      <c r="E7696" s="7" t="s">
        <v>13531</v>
      </c>
      <c r="F7696" s="7" t="s">
        <v>31</v>
      </c>
      <c r="G7696" s="8">
        <v>7.82</v>
      </c>
      <c r="H7696" s="9">
        <v>7.2971999999999995E-2</v>
      </c>
      <c r="I7696" s="10">
        <v>84636.15</v>
      </c>
      <c r="J7696" s="11"/>
      <c r="K7696" s="7" t="s">
        <v>15377</v>
      </c>
      <c r="L7696" s="12">
        <v>45</v>
      </c>
      <c r="M7696" s="11"/>
      <c r="N7696" s="38">
        <f>I7696*(100-$B$4)*(100-$B$5)/10000</f>
        <v>84636.15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13204</v>
      </c>
      <c r="D7697" s="7" t="s">
        <v>29</v>
      </c>
      <c r="E7697" s="7" t="s">
        <v>13531</v>
      </c>
      <c r="F7697" s="7" t="s">
        <v>31</v>
      </c>
      <c r="G7697" s="8">
        <v>7.82</v>
      </c>
      <c r="H7697" s="9">
        <v>7.2971999999999995E-2</v>
      </c>
      <c r="I7697" s="10">
        <v>84636.15</v>
      </c>
      <c r="J7697" s="11"/>
      <c r="K7697" s="7" t="s">
        <v>15377</v>
      </c>
      <c r="L7697" s="12">
        <v>45</v>
      </c>
      <c r="M7697" s="11"/>
      <c r="N7697" s="38">
        <f>I7697*(100-$B$4)*(100-$B$5)/10000</f>
        <v>84636.15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13210</v>
      </c>
      <c r="D7698" s="7" t="s">
        <v>29</v>
      </c>
      <c r="E7698" s="7" t="s">
        <v>15402</v>
      </c>
      <c r="F7698" s="7" t="s">
        <v>31</v>
      </c>
      <c r="G7698" s="8">
        <v>7.82</v>
      </c>
      <c r="H7698" s="9">
        <v>7.2971999999999995E-2</v>
      </c>
      <c r="I7698" s="10">
        <v>87883.96</v>
      </c>
      <c r="J7698" s="11"/>
      <c r="K7698" s="7" t="s">
        <v>15377</v>
      </c>
      <c r="L7698" s="12">
        <v>45</v>
      </c>
      <c r="M7698" s="11"/>
      <c r="N7698" s="38">
        <f>I7698*(100-$B$4)*(100-$B$5)/10000</f>
        <v>87883.96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13210</v>
      </c>
      <c r="D7699" s="7" t="s">
        <v>29</v>
      </c>
      <c r="E7699" s="7" t="s">
        <v>15402</v>
      </c>
      <c r="F7699" s="7" t="s">
        <v>31</v>
      </c>
      <c r="G7699" s="8">
        <v>7.82</v>
      </c>
      <c r="H7699" s="9">
        <v>7.2971999999999995E-2</v>
      </c>
      <c r="I7699" s="10">
        <v>87883.96</v>
      </c>
      <c r="J7699" s="11"/>
      <c r="K7699" s="7" t="s">
        <v>15377</v>
      </c>
      <c r="L7699" s="12">
        <v>45</v>
      </c>
      <c r="M7699" s="11"/>
      <c r="N7699" s="38">
        <f>I7699*(100-$B$4)*(100-$B$5)/10000</f>
        <v>87883.96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261</v>
      </c>
      <c r="D7700" s="7" t="s">
        <v>29</v>
      </c>
      <c r="E7700" s="7" t="s">
        <v>15407</v>
      </c>
      <c r="F7700" s="7" t="s">
        <v>31</v>
      </c>
      <c r="G7700" s="8">
        <v>10</v>
      </c>
      <c r="H7700" s="9">
        <v>7.2971999999999995E-2</v>
      </c>
      <c r="I7700" s="10">
        <v>91131.73</v>
      </c>
      <c r="J7700" s="11"/>
      <c r="K7700" s="7" t="s">
        <v>15377</v>
      </c>
      <c r="L7700" s="12">
        <v>45</v>
      </c>
      <c r="M7700" s="11"/>
      <c r="N7700" s="38">
        <f>I7700*(100-$B$4)*(100-$B$5)/10000</f>
        <v>91131.73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261</v>
      </c>
      <c r="D7701" s="7" t="s">
        <v>29</v>
      </c>
      <c r="E7701" s="7" t="s">
        <v>15407</v>
      </c>
      <c r="F7701" s="7" t="s">
        <v>31</v>
      </c>
      <c r="G7701" s="8">
        <v>10</v>
      </c>
      <c r="H7701" s="9">
        <v>7.2971999999999995E-2</v>
      </c>
      <c r="I7701" s="10">
        <v>91131.73</v>
      </c>
      <c r="J7701" s="11"/>
      <c r="K7701" s="7" t="s">
        <v>15377</v>
      </c>
      <c r="L7701" s="12">
        <v>45</v>
      </c>
      <c r="M7701" s="11"/>
      <c r="N7701" s="38">
        <f>I7701*(100-$B$4)*(100-$B$5)/10000</f>
        <v>91131.73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13611</v>
      </c>
      <c r="D7702" s="7" t="s">
        <v>29</v>
      </c>
      <c r="E7702" s="7" t="s">
        <v>13612</v>
      </c>
      <c r="F7702" s="7" t="s">
        <v>31</v>
      </c>
      <c r="G7702" s="8">
        <v>11</v>
      </c>
      <c r="H7702" s="9">
        <v>7.2971999999999995E-2</v>
      </c>
      <c r="I7702" s="10">
        <v>105337.52</v>
      </c>
      <c r="J7702" s="11"/>
      <c r="K7702" s="7" t="s">
        <v>15377</v>
      </c>
      <c r="L7702" s="12">
        <v>45</v>
      </c>
      <c r="M7702" s="11"/>
      <c r="N7702" s="38">
        <f>I7702*(100-$B$4)*(100-$B$5)/10000</f>
        <v>105337.52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13611</v>
      </c>
      <c r="D7703" s="7" t="s">
        <v>29</v>
      </c>
      <c r="E7703" s="7" t="s">
        <v>13612</v>
      </c>
      <c r="F7703" s="7" t="s">
        <v>31</v>
      </c>
      <c r="G7703" s="8">
        <v>11</v>
      </c>
      <c r="H7703" s="9">
        <v>7.2971999999999995E-2</v>
      </c>
      <c r="I7703" s="10">
        <v>105337.52</v>
      </c>
      <c r="J7703" s="11"/>
      <c r="K7703" s="7" t="s">
        <v>15377</v>
      </c>
      <c r="L7703" s="12">
        <v>45</v>
      </c>
      <c r="M7703" s="11"/>
      <c r="N7703" s="38">
        <f>I7703*(100-$B$4)*(100-$B$5)/10000</f>
        <v>105337.52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3" x14ac:dyDescent="0.2">
      <c r="A7704" s="29" t="s">
        <v>15414</v>
      </c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9"/>
      <c r="N7704" s="36"/>
      <c r="O7704" s="36"/>
      <c r="P7704" s="36"/>
      <c r="Q7704" s="36"/>
    </row>
    <row r="7705" spans="1:17" ht="11.1" customHeight="1" outlineLevel="4" x14ac:dyDescent="0.2">
      <c r="A7705" s="30" t="s">
        <v>15415</v>
      </c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0"/>
      <c r="M7705" s="30"/>
      <c r="N7705" s="37"/>
      <c r="O7705" s="37"/>
      <c r="P7705" s="37"/>
      <c r="Q7705" s="37"/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35</v>
      </c>
      <c r="E7710" s="7" t="s">
        <v>44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13223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35</v>
      </c>
      <c r="E7711" s="7" t="s">
        <v>44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13223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35</v>
      </c>
      <c r="E7712" s="7" t="s">
        <v>44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13223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35</v>
      </c>
      <c r="E7713" s="7" t="s">
        <v>44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13223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29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13223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29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13223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29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13223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29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13223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19116.11</v>
      </c>
      <c r="J7722" s="11"/>
      <c r="K7722" s="7"/>
      <c r="L7722" s="12">
        <v>60</v>
      </c>
      <c r="M7722" s="11"/>
      <c r="N7722" s="38">
        <f>I7722*(100-$B$4)*(100-$B$5)/10000</f>
        <v>19116.11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19116.11</v>
      </c>
      <c r="J7723" s="11"/>
      <c r="K7723" s="7"/>
      <c r="L7723" s="12">
        <v>60</v>
      </c>
      <c r="M7723" s="11"/>
      <c r="N7723" s="38">
        <f>I7723*(100-$B$4)*(100-$B$5)/10000</f>
        <v>19116.11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61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21070.11</v>
      </c>
      <c r="J7726" s="11"/>
      <c r="K7726" s="7" t="s">
        <v>13223</v>
      </c>
      <c r="L7726" s="12">
        <v>60</v>
      </c>
      <c r="M7726" s="11"/>
      <c r="N7726" s="38">
        <f>I7726*(100-$B$4)*(100-$B$5)/10000</f>
        <v>21070.11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61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21070.11</v>
      </c>
      <c r="J7727" s="11"/>
      <c r="K7727" s="7" t="s">
        <v>13223</v>
      </c>
      <c r="L7727" s="12">
        <v>60</v>
      </c>
      <c r="M7727" s="11"/>
      <c r="N7727" s="38">
        <f>I7727*(100-$B$4)*(100-$B$5)/10000</f>
        <v>21070.11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61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13223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61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13223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7879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7879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7879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7879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35</v>
      </c>
      <c r="E7734" s="7" t="s">
        <v>7879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13223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35</v>
      </c>
      <c r="E7735" s="7" t="s">
        <v>7879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13223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35</v>
      </c>
      <c r="E7736" s="7" t="s">
        <v>7879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13223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35</v>
      </c>
      <c r="E7737" s="7" t="s">
        <v>7879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13223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29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13223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29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13223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29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13223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29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13223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20286.47</v>
      </c>
      <c r="J7746" s="11"/>
      <c r="K7746" s="7"/>
      <c r="L7746" s="12">
        <v>60</v>
      </c>
      <c r="M7746" s="11"/>
      <c r="N7746" s="38">
        <f>I7746*(100-$B$4)*(100-$B$5)/10000</f>
        <v>20286.47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20286.47</v>
      </c>
      <c r="J7747" s="11"/>
      <c r="K7747" s="7"/>
      <c r="L7747" s="12">
        <v>60</v>
      </c>
      <c r="M7747" s="11"/>
      <c r="N7747" s="38">
        <f>I7747*(100-$B$4)*(100-$B$5)/10000</f>
        <v>20286.47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61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22240.47</v>
      </c>
      <c r="J7750" s="11"/>
      <c r="K7750" s="7" t="s">
        <v>13223</v>
      </c>
      <c r="L7750" s="12">
        <v>60</v>
      </c>
      <c r="M7750" s="11"/>
      <c r="N7750" s="38">
        <f>I7750*(100-$B$4)*(100-$B$5)/10000</f>
        <v>22240.47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61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22240.47</v>
      </c>
      <c r="J7751" s="11"/>
      <c r="K7751" s="7" t="s">
        <v>13223</v>
      </c>
      <c r="L7751" s="12">
        <v>60</v>
      </c>
      <c r="M7751" s="11"/>
      <c r="N7751" s="38">
        <f>I7751*(100-$B$4)*(100-$B$5)/10000</f>
        <v>22240.47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61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13223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61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13223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9284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9284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9284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9284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35</v>
      </c>
      <c r="E7758" s="7" t="s">
        <v>9284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13223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35</v>
      </c>
      <c r="E7759" s="7" t="s">
        <v>9284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13223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35</v>
      </c>
      <c r="E7760" s="7" t="s">
        <v>9284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13223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35</v>
      </c>
      <c r="E7761" s="7" t="s">
        <v>9284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13223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29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13223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29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13223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29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13223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29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13223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21066.720000000001</v>
      </c>
      <c r="J7770" s="11"/>
      <c r="K7770" s="7"/>
      <c r="L7770" s="12">
        <v>60</v>
      </c>
      <c r="M7770" s="11"/>
      <c r="N7770" s="38">
        <f>I7770*(100-$B$4)*(100-$B$5)/10000</f>
        <v>21066.720000000001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21066.720000000001</v>
      </c>
      <c r="J7771" s="11"/>
      <c r="K7771" s="7"/>
      <c r="L7771" s="12">
        <v>60</v>
      </c>
      <c r="M7771" s="11"/>
      <c r="N7771" s="38">
        <f>I7771*(100-$B$4)*(100-$B$5)/10000</f>
        <v>21066.720000000001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61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23020.720000000001</v>
      </c>
      <c r="J7774" s="11"/>
      <c r="K7774" s="7" t="s">
        <v>13223</v>
      </c>
      <c r="L7774" s="12">
        <v>60</v>
      </c>
      <c r="M7774" s="11"/>
      <c r="N7774" s="38">
        <f>I7774*(100-$B$4)*(100-$B$5)/10000</f>
        <v>23020.720000000001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61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23020.720000000001</v>
      </c>
      <c r="J7775" s="11"/>
      <c r="K7775" s="7" t="s">
        <v>13223</v>
      </c>
      <c r="L7775" s="12">
        <v>60</v>
      </c>
      <c r="M7775" s="11"/>
      <c r="N7775" s="38">
        <f>I7775*(100-$B$4)*(100-$B$5)/10000</f>
        <v>23020.720000000001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61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13223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61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13223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1509</v>
      </c>
      <c r="F7778" s="7" t="s">
        <v>31</v>
      </c>
      <c r="G7778" s="8">
        <v>5.8</v>
      </c>
      <c r="H7778" s="9">
        <v>1.8790000000000001E-2</v>
      </c>
      <c r="I7778" s="10">
        <v>29668.959999999999</v>
      </c>
      <c r="J7778" s="11"/>
      <c r="K7778" s="7"/>
      <c r="L7778" s="12">
        <v>60</v>
      </c>
      <c r="M7778" s="11"/>
      <c r="N7778" s="38">
        <f>I7778*(100-$B$4)*(100-$B$5)/10000</f>
        <v>29668.959999999999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10942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10942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10942</v>
      </c>
      <c r="F7782" s="7" t="s">
        <v>31</v>
      </c>
      <c r="G7782" s="8">
        <v>3.5</v>
      </c>
      <c r="H7782" s="9">
        <v>1.12E-2</v>
      </c>
      <c r="I7782" s="10">
        <v>21846.92</v>
      </c>
      <c r="J7782" s="11"/>
      <c r="K7782" s="7"/>
      <c r="L7782" s="12">
        <v>60</v>
      </c>
      <c r="M7782" s="11"/>
      <c r="N7782" s="38">
        <f>I7782*(100-$B$4)*(100-$B$5)/10000</f>
        <v>21846.92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29668.959999999999</v>
      </c>
      <c r="J7783" s="11"/>
      <c r="K7783" s="7"/>
      <c r="L7783" s="12">
        <v>60</v>
      </c>
      <c r="M7783" s="11"/>
      <c r="N7783" s="38">
        <f>I7783*(100-$B$4)*(100-$B$5)/10000</f>
        <v>29668.959999999999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1509</v>
      </c>
      <c r="F7784" s="7" t="s">
        <v>31</v>
      </c>
      <c r="G7784" s="8">
        <v>5.8</v>
      </c>
      <c r="H7784" s="9">
        <v>1.8790000000000001E-2</v>
      </c>
      <c r="I7784" s="10">
        <v>29668.959999999999</v>
      </c>
      <c r="J7784" s="11"/>
      <c r="K7784" s="7"/>
      <c r="L7784" s="12">
        <v>60</v>
      </c>
      <c r="M7784" s="11"/>
      <c r="N7784" s="38">
        <f>I7784*(100-$B$4)*(100-$B$5)/10000</f>
        <v>29668.959999999999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10942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1.8790000000000001E-2</v>
      </c>
      <c r="I7786" s="10">
        <v>31622.959999999999</v>
      </c>
      <c r="J7786" s="11"/>
      <c r="K7786" s="7" t="s">
        <v>13223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1509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13223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10942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13223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10942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13223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10942</v>
      </c>
      <c r="F7790" s="7" t="s">
        <v>31</v>
      </c>
      <c r="G7790" s="8">
        <v>3.5</v>
      </c>
      <c r="H7790" s="9">
        <v>1.12E-2</v>
      </c>
      <c r="I7790" s="10">
        <v>23800.92</v>
      </c>
      <c r="J7790" s="11"/>
      <c r="K7790" s="7" t="s">
        <v>13223</v>
      </c>
      <c r="L7790" s="12">
        <v>60</v>
      </c>
      <c r="M7790" s="11"/>
      <c r="N7790" s="38">
        <f>I7790*(100-$B$4)*(100-$B$5)/10000</f>
        <v>23800.92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10942</v>
      </c>
      <c r="F7791" s="7" t="s">
        <v>31</v>
      </c>
      <c r="G7791" s="8">
        <v>3.5</v>
      </c>
      <c r="H7791" s="9">
        <v>1.12E-2</v>
      </c>
      <c r="I7791" s="10">
        <v>23800.92</v>
      </c>
      <c r="J7791" s="11"/>
      <c r="K7791" s="7" t="s">
        <v>13223</v>
      </c>
      <c r="L7791" s="12">
        <v>60</v>
      </c>
      <c r="M7791" s="11"/>
      <c r="N7791" s="38">
        <f>I7791*(100-$B$4)*(100-$B$5)/10000</f>
        <v>23800.92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31622.959999999999</v>
      </c>
      <c r="J7792" s="11"/>
      <c r="K7792" s="7" t="s">
        <v>13223</v>
      </c>
      <c r="L7792" s="12">
        <v>60</v>
      </c>
      <c r="M7792" s="11"/>
      <c r="N7792" s="38">
        <f>I7792*(100-$B$4)*(100-$B$5)/10000</f>
        <v>31622.959999999999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13223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29</v>
      </c>
      <c r="E7794" s="7" t="s">
        <v>15594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9846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9846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15594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9846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15594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9846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15594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15594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13223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9846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13223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15594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13223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15594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13223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9846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13223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9846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13223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15594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13223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9846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13223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9846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15594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15594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9846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9846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15594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9846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15594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15594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13223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15594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13223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9846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13223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9846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13223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9846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13223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15594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13223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9846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13223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15594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13223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7764</v>
      </c>
      <c r="D7826" s="7" t="s">
        <v>35</v>
      </c>
      <c r="E7826" s="7" t="s">
        <v>15659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7764</v>
      </c>
      <c r="D7827" s="7" t="s">
        <v>35</v>
      </c>
      <c r="E7827" s="7" t="s">
        <v>15659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7764</v>
      </c>
      <c r="D7828" s="7" t="s">
        <v>35</v>
      </c>
      <c r="E7828" s="7" t="s">
        <v>15659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7764</v>
      </c>
      <c r="D7829" s="7" t="s">
        <v>35</v>
      </c>
      <c r="E7829" s="7" t="s">
        <v>15659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7764</v>
      </c>
      <c r="D7830" s="7" t="s">
        <v>35</v>
      </c>
      <c r="E7830" s="7" t="s">
        <v>15659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13223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15668</v>
      </c>
      <c r="B7831" s="7" t="s">
        <v>15669</v>
      </c>
      <c r="C7831" s="7" t="s">
        <v>7764</v>
      </c>
      <c r="D7831" s="7" t="s">
        <v>35</v>
      </c>
      <c r="E7831" s="7" t="s">
        <v>15659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13223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15670</v>
      </c>
      <c r="B7832" s="7" t="s">
        <v>15671</v>
      </c>
      <c r="C7832" s="7" t="s">
        <v>7764</v>
      </c>
      <c r="D7832" s="7" t="s">
        <v>35</v>
      </c>
      <c r="E7832" s="7" t="s">
        <v>15659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13223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15672</v>
      </c>
      <c r="B7833" s="7" t="s">
        <v>15673</v>
      </c>
      <c r="C7833" s="7" t="s">
        <v>7764</v>
      </c>
      <c r="D7833" s="7" t="s">
        <v>35</v>
      </c>
      <c r="E7833" s="7" t="s">
        <v>15659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13223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15674</v>
      </c>
      <c r="B7834" s="7" t="s">
        <v>15675</v>
      </c>
      <c r="C7834" s="7" t="s">
        <v>7764</v>
      </c>
      <c r="D7834" s="7" t="s">
        <v>29</v>
      </c>
      <c r="E7834" s="7" t="s">
        <v>15676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7764</v>
      </c>
      <c r="D7835" s="7" t="s">
        <v>29</v>
      </c>
      <c r="E7835" s="7" t="s">
        <v>15676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7764</v>
      </c>
      <c r="D7836" s="7" t="s">
        <v>29</v>
      </c>
      <c r="E7836" s="7" t="s">
        <v>15676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7764</v>
      </c>
      <c r="D7837" s="7" t="s">
        <v>29</v>
      </c>
      <c r="E7837" s="7" t="s">
        <v>15676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7764</v>
      </c>
      <c r="D7838" s="7" t="s">
        <v>29</v>
      </c>
      <c r="E7838" s="7" t="s">
        <v>15676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13223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7764</v>
      </c>
      <c r="D7839" s="7" t="s">
        <v>29</v>
      </c>
      <c r="E7839" s="7" t="s">
        <v>15676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13223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7764</v>
      </c>
      <c r="D7840" s="7" t="s">
        <v>29</v>
      </c>
      <c r="E7840" s="7" t="s">
        <v>15676</v>
      </c>
      <c r="F7840" s="7" t="s">
        <v>31</v>
      </c>
      <c r="G7840" s="8">
        <v>5.8</v>
      </c>
      <c r="H7840" s="9">
        <v>1.5658999999999999E-2</v>
      </c>
      <c r="I7840" s="10">
        <v>33378.54</v>
      </c>
      <c r="J7840" s="11"/>
      <c r="K7840" s="7" t="s">
        <v>13223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7764</v>
      </c>
      <c r="D7841" s="7" t="s">
        <v>29</v>
      </c>
      <c r="E7841" s="7" t="s">
        <v>15676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13223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7764</v>
      </c>
      <c r="D7842" s="7" t="s">
        <v>61</v>
      </c>
      <c r="E7842" s="7" t="s">
        <v>15676</v>
      </c>
      <c r="F7842" s="7" t="s">
        <v>31</v>
      </c>
      <c r="G7842" s="8">
        <v>5.8</v>
      </c>
      <c r="H7842" s="9">
        <v>1.8790000000000001E-2</v>
      </c>
      <c r="I7842" s="10">
        <v>31424.54</v>
      </c>
      <c r="J7842" s="11"/>
      <c r="K7842" s="7"/>
      <c r="L7842" s="12">
        <v>60</v>
      </c>
      <c r="M7842" s="11"/>
      <c r="N7842" s="38">
        <f>I7842*(100-$B$4)*(100-$B$5)/10000</f>
        <v>31424.54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7764</v>
      </c>
      <c r="D7843" s="7" t="s">
        <v>61</v>
      </c>
      <c r="E7843" s="7" t="s">
        <v>15676</v>
      </c>
      <c r="F7843" s="7" t="s">
        <v>31</v>
      </c>
      <c r="G7843" s="8">
        <v>5.8</v>
      </c>
      <c r="H7843" s="9">
        <v>1.8790000000000001E-2</v>
      </c>
      <c r="I7843" s="10">
        <v>31424.54</v>
      </c>
      <c r="J7843" s="11"/>
      <c r="K7843" s="7"/>
      <c r="L7843" s="12">
        <v>60</v>
      </c>
      <c r="M7843" s="11"/>
      <c r="N7843" s="38">
        <f>I7843*(100-$B$4)*(100-$B$5)/10000</f>
        <v>31424.54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7764</v>
      </c>
      <c r="D7844" s="7" t="s">
        <v>61</v>
      </c>
      <c r="E7844" s="7" t="s">
        <v>15676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7764</v>
      </c>
      <c r="D7845" s="7" t="s">
        <v>61</v>
      </c>
      <c r="E7845" s="7" t="s">
        <v>15676</v>
      </c>
      <c r="F7845" s="7" t="s">
        <v>31</v>
      </c>
      <c r="G7845" s="8">
        <v>5.8</v>
      </c>
      <c r="H7845" s="9">
        <v>1.5658999999999999E-2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7764</v>
      </c>
      <c r="D7846" s="7" t="s">
        <v>61</v>
      </c>
      <c r="E7846" s="7" t="s">
        <v>15676</v>
      </c>
      <c r="F7846" s="7" t="s">
        <v>31</v>
      </c>
      <c r="G7846" s="8">
        <v>5.8</v>
      </c>
      <c r="H7846" s="9">
        <v>1.8790000000000001E-2</v>
      </c>
      <c r="I7846" s="10">
        <v>33378.54</v>
      </c>
      <c r="J7846" s="11"/>
      <c r="K7846" s="7" t="s">
        <v>13223</v>
      </c>
      <c r="L7846" s="12">
        <v>60</v>
      </c>
      <c r="M7846" s="11"/>
      <c r="N7846" s="38">
        <f>I7846*(100-$B$4)*(100-$B$5)/10000</f>
        <v>33378.54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7764</v>
      </c>
      <c r="D7847" s="7" t="s">
        <v>61</v>
      </c>
      <c r="E7847" s="7" t="s">
        <v>15676</v>
      </c>
      <c r="F7847" s="7" t="s">
        <v>31</v>
      </c>
      <c r="G7847" s="8">
        <v>5.8</v>
      </c>
      <c r="H7847" s="9">
        <v>1.8790000000000001E-2</v>
      </c>
      <c r="I7847" s="10">
        <v>33378.54</v>
      </c>
      <c r="J7847" s="11"/>
      <c r="K7847" s="7" t="s">
        <v>13223</v>
      </c>
      <c r="L7847" s="12">
        <v>60</v>
      </c>
      <c r="M7847" s="11"/>
      <c r="N7847" s="38">
        <f>I7847*(100-$B$4)*(100-$B$5)/10000</f>
        <v>33378.54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7764</v>
      </c>
      <c r="D7848" s="7" t="s">
        <v>61</v>
      </c>
      <c r="E7848" s="7" t="s">
        <v>15676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13223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7764</v>
      </c>
      <c r="D7849" s="7" t="s">
        <v>61</v>
      </c>
      <c r="E7849" s="7" t="s">
        <v>15676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13223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15709</v>
      </c>
      <c r="D7850" s="7" t="s">
        <v>35</v>
      </c>
      <c r="E7850" s="7" t="s">
        <v>12329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15709</v>
      </c>
      <c r="D7851" s="7" t="s">
        <v>35</v>
      </c>
      <c r="E7851" s="7" t="s">
        <v>12329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15709</v>
      </c>
      <c r="D7852" s="7" t="s">
        <v>35</v>
      </c>
      <c r="E7852" s="7" t="s">
        <v>12329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15709</v>
      </c>
      <c r="D7853" s="7" t="s">
        <v>35</v>
      </c>
      <c r="E7853" s="7" t="s">
        <v>12329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15709</v>
      </c>
      <c r="D7854" s="7" t="s">
        <v>35</v>
      </c>
      <c r="E7854" s="7" t="s">
        <v>12329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13223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15709</v>
      </c>
      <c r="D7855" s="7" t="s">
        <v>35</v>
      </c>
      <c r="E7855" s="7" t="s">
        <v>12329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13223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15709</v>
      </c>
      <c r="D7856" s="7" t="s">
        <v>35</v>
      </c>
      <c r="E7856" s="7" t="s">
        <v>12329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13223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15709</v>
      </c>
      <c r="D7857" s="7" t="s">
        <v>35</v>
      </c>
      <c r="E7857" s="7" t="s">
        <v>12329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13223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15709</v>
      </c>
      <c r="D7858" s="7" t="s">
        <v>29</v>
      </c>
      <c r="E7858" s="7" t="s">
        <v>13429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15709</v>
      </c>
      <c r="D7859" s="7" t="s">
        <v>29</v>
      </c>
      <c r="E7859" s="7" t="s">
        <v>13429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15709</v>
      </c>
      <c r="D7860" s="7" t="s">
        <v>29</v>
      </c>
      <c r="E7860" s="7" t="s">
        <v>13429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15709</v>
      </c>
      <c r="D7861" s="7" t="s">
        <v>29</v>
      </c>
      <c r="E7861" s="7" t="s">
        <v>13429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15709</v>
      </c>
      <c r="D7862" s="7" t="s">
        <v>29</v>
      </c>
      <c r="E7862" s="7" t="s">
        <v>13429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13223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15709</v>
      </c>
      <c r="D7863" s="7" t="s">
        <v>29</v>
      </c>
      <c r="E7863" s="7" t="s">
        <v>13429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13223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15709</v>
      </c>
      <c r="D7864" s="7" t="s">
        <v>29</v>
      </c>
      <c r="E7864" s="7" t="s">
        <v>13429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13223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15709</v>
      </c>
      <c r="D7865" s="7" t="s">
        <v>29</v>
      </c>
      <c r="E7865" s="7" t="s">
        <v>13429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13223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15709</v>
      </c>
      <c r="D7866" s="7" t="s">
        <v>61</v>
      </c>
      <c r="E7866" s="7" t="s">
        <v>13429</v>
      </c>
      <c r="F7866" s="7" t="s">
        <v>31</v>
      </c>
      <c r="G7866" s="8">
        <v>5.8</v>
      </c>
      <c r="H7866" s="9">
        <v>1.8790000000000001E-2</v>
      </c>
      <c r="I7866" s="10">
        <v>34935.65</v>
      </c>
      <c r="J7866" s="11"/>
      <c r="K7866" s="7"/>
      <c r="L7866" s="12">
        <v>60</v>
      </c>
      <c r="M7866" s="11"/>
      <c r="N7866" s="38">
        <f>I7866*(100-$B$4)*(100-$B$5)/10000</f>
        <v>34935.65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15709</v>
      </c>
      <c r="D7867" s="7" t="s">
        <v>61</v>
      </c>
      <c r="E7867" s="7" t="s">
        <v>13429</v>
      </c>
      <c r="F7867" s="7" t="s">
        <v>31</v>
      </c>
      <c r="G7867" s="8">
        <v>5.8</v>
      </c>
      <c r="H7867" s="9">
        <v>1.8790000000000001E-2</v>
      </c>
      <c r="I7867" s="10">
        <v>34935.65</v>
      </c>
      <c r="J7867" s="11"/>
      <c r="K7867" s="7"/>
      <c r="L7867" s="12">
        <v>60</v>
      </c>
      <c r="M7867" s="11"/>
      <c r="N7867" s="38">
        <f>I7867*(100-$B$4)*(100-$B$5)/10000</f>
        <v>34935.65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15709</v>
      </c>
      <c r="D7868" s="7" t="s">
        <v>61</v>
      </c>
      <c r="E7868" s="7" t="s">
        <v>13429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15709</v>
      </c>
      <c r="D7869" s="7" t="s">
        <v>61</v>
      </c>
      <c r="E7869" s="7" t="s">
        <v>13429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15709</v>
      </c>
      <c r="D7870" s="7" t="s">
        <v>61</v>
      </c>
      <c r="E7870" s="7" t="s">
        <v>13429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13223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15709</v>
      </c>
      <c r="D7871" s="7" t="s">
        <v>61</v>
      </c>
      <c r="E7871" s="7" t="s">
        <v>13429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13223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15709</v>
      </c>
      <c r="D7872" s="7" t="s">
        <v>61</v>
      </c>
      <c r="E7872" s="7" t="s">
        <v>13429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13223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15709</v>
      </c>
      <c r="D7873" s="7" t="s">
        <v>61</v>
      </c>
      <c r="E7873" s="7" t="s">
        <v>13429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13223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12341</v>
      </c>
      <c r="D7874" s="7" t="s">
        <v>35</v>
      </c>
      <c r="E7874" s="7" t="s">
        <v>15758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12341</v>
      </c>
      <c r="D7875" s="7" t="s">
        <v>35</v>
      </c>
      <c r="E7875" s="7" t="s">
        <v>15758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12341</v>
      </c>
      <c r="D7876" s="7" t="s">
        <v>35</v>
      </c>
      <c r="E7876" s="7" t="s">
        <v>15758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12341</v>
      </c>
      <c r="D7877" s="7" t="s">
        <v>35</v>
      </c>
      <c r="E7877" s="7" t="s">
        <v>15758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12341</v>
      </c>
      <c r="D7878" s="7" t="s">
        <v>35</v>
      </c>
      <c r="E7878" s="7" t="s">
        <v>15758</v>
      </c>
      <c r="F7878" s="7" t="s">
        <v>31</v>
      </c>
      <c r="G7878" s="8">
        <v>5.8</v>
      </c>
      <c r="H7878" s="9">
        <v>1.8790000000000001E-2</v>
      </c>
      <c r="I7878" s="10">
        <v>36889.64</v>
      </c>
      <c r="J7878" s="11"/>
      <c r="K7878" s="7" t="s">
        <v>13223</v>
      </c>
      <c r="L7878" s="12">
        <v>60</v>
      </c>
      <c r="M7878" s="11"/>
      <c r="N7878" s="38">
        <f>I7878*(100-$B$4)*(100-$B$5)/10000</f>
        <v>36889.64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12341</v>
      </c>
      <c r="D7879" s="7" t="s">
        <v>35</v>
      </c>
      <c r="E7879" s="7" t="s">
        <v>15758</v>
      </c>
      <c r="F7879" s="7" t="s">
        <v>31</v>
      </c>
      <c r="G7879" s="8">
        <v>5.8</v>
      </c>
      <c r="H7879" s="9">
        <v>1.8790000000000001E-2</v>
      </c>
      <c r="I7879" s="10">
        <v>36889.64</v>
      </c>
      <c r="J7879" s="11"/>
      <c r="K7879" s="7" t="s">
        <v>13223</v>
      </c>
      <c r="L7879" s="12">
        <v>60</v>
      </c>
      <c r="M7879" s="11"/>
      <c r="N7879" s="38">
        <f>I7879*(100-$B$4)*(100-$B$5)/10000</f>
        <v>36889.64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12341</v>
      </c>
      <c r="D7880" s="7" t="s">
        <v>35</v>
      </c>
      <c r="E7880" s="7" t="s">
        <v>15758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13223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12341</v>
      </c>
      <c r="D7881" s="7" t="s">
        <v>35</v>
      </c>
      <c r="E7881" s="7" t="s">
        <v>15758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13223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12341</v>
      </c>
      <c r="D7882" s="7" t="s">
        <v>29</v>
      </c>
      <c r="E7882" s="7" t="s">
        <v>9925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12341</v>
      </c>
      <c r="D7883" s="7" t="s">
        <v>29</v>
      </c>
      <c r="E7883" s="7" t="s">
        <v>9925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12341</v>
      </c>
      <c r="D7884" s="7" t="s">
        <v>29</v>
      </c>
      <c r="E7884" s="7" t="s">
        <v>9925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12341</v>
      </c>
      <c r="D7885" s="7" t="s">
        <v>29</v>
      </c>
      <c r="E7885" s="7" t="s">
        <v>9925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12341</v>
      </c>
      <c r="D7886" s="7" t="s">
        <v>29</v>
      </c>
      <c r="E7886" s="7" t="s">
        <v>9925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13223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12341</v>
      </c>
      <c r="D7887" s="7" t="s">
        <v>29</v>
      </c>
      <c r="E7887" s="7" t="s">
        <v>9925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13223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12341</v>
      </c>
      <c r="D7888" s="7" t="s">
        <v>29</v>
      </c>
      <c r="E7888" s="7" t="s">
        <v>9925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13223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12341</v>
      </c>
      <c r="D7889" s="7" t="s">
        <v>29</v>
      </c>
      <c r="E7889" s="7" t="s">
        <v>9925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13223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12341</v>
      </c>
      <c r="D7890" s="7" t="s">
        <v>61</v>
      </c>
      <c r="E7890" s="7" t="s">
        <v>9925</v>
      </c>
      <c r="F7890" s="7" t="s">
        <v>31</v>
      </c>
      <c r="G7890" s="8">
        <v>5.8</v>
      </c>
      <c r="H7890" s="9">
        <v>1.8790000000000001E-2</v>
      </c>
      <c r="I7890" s="10">
        <v>36691.18</v>
      </c>
      <c r="J7890" s="11"/>
      <c r="K7890" s="7"/>
      <c r="L7890" s="12">
        <v>60</v>
      </c>
      <c r="M7890" s="11"/>
      <c r="N7890" s="38">
        <f>I7890*(100-$B$4)*(100-$B$5)/10000</f>
        <v>36691.18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12341</v>
      </c>
      <c r="D7891" s="7" t="s">
        <v>61</v>
      </c>
      <c r="E7891" s="7" t="s">
        <v>9925</v>
      </c>
      <c r="F7891" s="7" t="s">
        <v>31</v>
      </c>
      <c r="G7891" s="8">
        <v>5.8</v>
      </c>
      <c r="H7891" s="9">
        <v>1.8790000000000001E-2</v>
      </c>
      <c r="I7891" s="10">
        <v>36691.18</v>
      </c>
      <c r="J7891" s="11"/>
      <c r="K7891" s="7"/>
      <c r="L7891" s="12">
        <v>60</v>
      </c>
      <c r="M7891" s="11"/>
      <c r="N7891" s="38">
        <f>I7891*(100-$B$4)*(100-$B$5)/10000</f>
        <v>36691.18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12341</v>
      </c>
      <c r="D7892" s="7" t="s">
        <v>61</v>
      </c>
      <c r="E7892" s="7" t="s">
        <v>9925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12341</v>
      </c>
      <c r="D7893" s="7" t="s">
        <v>61</v>
      </c>
      <c r="E7893" s="7" t="s">
        <v>9925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12341</v>
      </c>
      <c r="D7894" s="7" t="s">
        <v>61</v>
      </c>
      <c r="E7894" s="7" t="s">
        <v>9925</v>
      </c>
      <c r="F7894" s="7" t="s">
        <v>31</v>
      </c>
      <c r="G7894" s="8">
        <v>5.8</v>
      </c>
      <c r="H7894" s="9">
        <v>1.8790000000000001E-2</v>
      </c>
      <c r="I7894" s="10">
        <v>38645.18</v>
      </c>
      <c r="J7894" s="11"/>
      <c r="K7894" s="7" t="s">
        <v>13223</v>
      </c>
      <c r="L7894" s="12">
        <v>60</v>
      </c>
      <c r="M7894" s="11"/>
      <c r="N7894" s="38">
        <f>I7894*(100-$B$4)*(100-$B$5)/10000</f>
        <v>38645.18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12341</v>
      </c>
      <c r="D7895" s="7" t="s">
        <v>61</v>
      </c>
      <c r="E7895" s="7" t="s">
        <v>9925</v>
      </c>
      <c r="F7895" s="7" t="s">
        <v>31</v>
      </c>
      <c r="G7895" s="8">
        <v>5.8</v>
      </c>
      <c r="H7895" s="9">
        <v>1.8790000000000001E-2</v>
      </c>
      <c r="I7895" s="10">
        <v>38645.18</v>
      </c>
      <c r="J7895" s="11"/>
      <c r="K7895" s="7" t="s">
        <v>13223</v>
      </c>
      <c r="L7895" s="12">
        <v>60</v>
      </c>
      <c r="M7895" s="11"/>
      <c r="N7895" s="38">
        <f>I7895*(100-$B$4)*(100-$B$5)/10000</f>
        <v>38645.18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12341</v>
      </c>
      <c r="D7896" s="7" t="s">
        <v>61</v>
      </c>
      <c r="E7896" s="7" t="s">
        <v>9925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13223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12341</v>
      </c>
      <c r="D7897" s="7" t="s">
        <v>61</v>
      </c>
      <c r="E7897" s="7" t="s">
        <v>9925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13223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11.1" customHeight="1" outlineLevel="4" x14ac:dyDescent="0.2">
      <c r="A7898" s="30" t="s">
        <v>15805</v>
      </c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7"/>
      <c r="O7898" s="37"/>
      <c r="P7898" s="37"/>
      <c r="Q7898" s="37"/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35</v>
      </c>
      <c r="E7903" s="7" t="s">
        <v>44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13223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35</v>
      </c>
      <c r="E7904" s="7" t="s">
        <v>44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13223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35</v>
      </c>
      <c r="E7905" s="7" t="s">
        <v>44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13223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35</v>
      </c>
      <c r="E7906" s="7" t="s">
        <v>44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13223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29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13223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29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13223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29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13223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29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13223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19116.11</v>
      </c>
      <c r="J7915" s="11"/>
      <c r="K7915" s="7"/>
      <c r="L7915" s="12">
        <v>60</v>
      </c>
      <c r="M7915" s="11"/>
      <c r="N7915" s="38">
        <f>I7915*(100-$B$4)*(100-$B$5)/10000</f>
        <v>19116.11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19116.11</v>
      </c>
      <c r="J7916" s="11"/>
      <c r="K7916" s="7"/>
      <c r="L7916" s="12">
        <v>60</v>
      </c>
      <c r="M7916" s="11"/>
      <c r="N7916" s="38">
        <f>I7916*(100-$B$4)*(100-$B$5)/10000</f>
        <v>19116.11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61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21070.11</v>
      </c>
      <c r="J7919" s="11"/>
      <c r="K7919" s="7" t="s">
        <v>13223</v>
      </c>
      <c r="L7919" s="12">
        <v>60</v>
      </c>
      <c r="M7919" s="11"/>
      <c r="N7919" s="38">
        <f>I7919*(100-$B$4)*(100-$B$5)/10000</f>
        <v>21070.11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61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21070.11</v>
      </c>
      <c r="J7920" s="11"/>
      <c r="K7920" s="7" t="s">
        <v>13223</v>
      </c>
      <c r="L7920" s="12">
        <v>60</v>
      </c>
      <c r="M7920" s="11"/>
      <c r="N7920" s="38">
        <f>I7920*(100-$B$4)*(100-$B$5)/10000</f>
        <v>21070.11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61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13223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61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13223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7879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7879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7879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7879</v>
      </c>
      <c r="F7926" s="7" t="s">
        <v>31</v>
      </c>
      <c r="G7926" s="8">
        <v>3.5</v>
      </c>
      <c r="H7926" s="9">
        <v>1.12E-2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35</v>
      </c>
      <c r="E7927" s="7" t="s">
        <v>7879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13223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35</v>
      </c>
      <c r="E7928" s="7" t="s">
        <v>7879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13223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35</v>
      </c>
      <c r="E7929" s="7" t="s">
        <v>7879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13223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35</v>
      </c>
      <c r="E7930" s="7" t="s">
        <v>7879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13223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7.783E-3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29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13223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29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13223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29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13223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29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13223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20286.47</v>
      </c>
      <c r="J7939" s="11"/>
      <c r="K7939" s="7"/>
      <c r="L7939" s="12">
        <v>60</v>
      </c>
      <c r="M7939" s="11"/>
      <c r="N7939" s="38">
        <f>I7939*(100-$B$4)*(100-$B$5)/10000</f>
        <v>20286.47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20286.47</v>
      </c>
      <c r="J7940" s="11"/>
      <c r="K7940" s="7"/>
      <c r="L7940" s="12">
        <v>60</v>
      </c>
      <c r="M7940" s="11"/>
      <c r="N7940" s="38">
        <f>I7940*(100-$B$4)*(100-$B$5)/10000</f>
        <v>20286.47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61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22240.47</v>
      </c>
      <c r="J7943" s="11"/>
      <c r="K7943" s="7" t="s">
        <v>13223</v>
      </c>
      <c r="L7943" s="12">
        <v>60</v>
      </c>
      <c r="M7943" s="11"/>
      <c r="N7943" s="38">
        <f>I7943*(100-$B$4)*(100-$B$5)/10000</f>
        <v>22240.47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61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22240.47</v>
      </c>
      <c r="J7944" s="11"/>
      <c r="K7944" s="7" t="s">
        <v>13223</v>
      </c>
      <c r="L7944" s="12">
        <v>60</v>
      </c>
      <c r="M7944" s="11"/>
      <c r="N7944" s="38">
        <f>I7944*(100-$B$4)*(100-$B$5)/10000</f>
        <v>22240.47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61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13223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61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13223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9284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9284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9284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9284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35</v>
      </c>
      <c r="E7951" s="7" t="s">
        <v>9284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13223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35</v>
      </c>
      <c r="E7952" s="7" t="s">
        <v>9284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13223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35</v>
      </c>
      <c r="E7953" s="7" t="s">
        <v>9284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13223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35</v>
      </c>
      <c r="E7954" s="7" t="s">
        <v>9284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13223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29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13223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29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13223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29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13223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29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13223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21066.720000000001</v>
      </c>
      <c r="J7963" s="11"/>
      <c r="K7963" s="7"/>
      <c r="L7963" s="12">
        <v>60</v>
      </c>
      <c r="M7963" s="11"/>
      <c r="N7963" s="38">
        <f>I7963*(100-$B$4)*(100-$B$5)/10000</f>
        <v>21066.720000000001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21066.720000000001</v>
      </c>
      <c r="J7964" s="11"/>
      <c r="K7964" s="7"/>
      <c r="L7964" s="12">
        <v>60</v>
      </c>
      <c r="M7964" s="11"/>
      <c r="N7964" s="38">
        <f>I7964*(100-$B$4)*(100-$B$5)/10000</f>
        <v>21066.720000000001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61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23020.720000000001</v>
      </c>
      <c r="J7967" s="11"/>
      <c r="K7967" s="7" t="s">
        <v>13223</v>
      </c>
      <c r="L7967" s="12">
        <v>60</v>
      </c>
      <c r="M7967" s="11"/>
      <c r="N7967" s="38">
        <f>I7967*(100-$B$4)*(100-$B$5)/10000</f>
        <v>23020.720000000001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61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23020.720000000001</v>
      </c>
      <c r="J7968" s="11"/>
      <c r="K7968" s="7" t="s">
        <v>13223</v>
      </c>
      <c r="L7968" s="12">
        <v>60</v>
      </c>
      <c r="M7968" s="11"/>
      <c r="N7968" s="38">
        <f>I7968*(100-$B$4)*(100-$B$5)/10000</f>
        <v>23020.720000000001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61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13223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61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13223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10942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10942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29668.959999999999</v>
      </c>
      <c r="J7975" s="11"/>
      <c r="K7975" s="7"/>
      <c r="L7975" s="12">
        <v>60</v>
      </c>
      <c r="M7975" s="11"/>
      <c r="N7975" s="38">
        <f>I7975*(100-$B$4)*(100-$B$5)/10000</f>
        <v>29668.959999999999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10942</v>
      </c>
      <c r="F7976" s="7" t="s">
        <v>31</v>
      </c>
      <c r="G7976" s="8">
        <v>3.5</v>
      </c>
      <c r="H7976" s="9">
        <v>1.12E-2</v>
      </c>
      <c r="I7976" s="10">
        <v>21846.92</v>
      </c>
      <c r="J7976" s="11"/>
      <c r="K7976" s="7"/>
      <c r="L7976" s="12">
        <v>60</v>
      </c>
      <c r="M7976" s="11"/>
      <c r="N7976" s="38">
        <f>I7976*(100-$B$4)*(100-$B$5)/10000</f>
        <v>21846.92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1.8790000000000001E-2</v>
      </c>
      <c r="I7977" s="10">
        <v>29668.959999999999</v>
      </c>
      <c r="J7977" s="11"/>
      <c r="K7977" s="7"/>
      <c r="L7977" s="12">
        <v>60</v>
      </c>
      <c r="M7977" s="11"/>
      <c r="N7977" s="38">
        <f>I7977*(100-$B$4)*(100-$B$5)/10000</f>
        <v>29668.959999999999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10942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13223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13223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10942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13223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10942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13223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31622.959999999999</v>
      </c>
      <c r="J7983" s="11"/>
      <c r="K7983" s="7" t="s">
        <v>13223</v>
      </c>
      <c r="L7983" s="12">
        <v>60</v>
      </c>
      <c r="M7983" s="11"/>
      <c r="N7983" s="38">
        <f>I7983*(100-$B$4)*(100-$B$5)/10000</f>
        <v>31622.959999999999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1509</v>
      </c>
      <c r="F7984" s="7" t="s">
        <v>31</v>
      </c>
      <c r="G7984" s="8">
        <v>5.8</v>
      </c>
      <c r="H7984" s="9">
        <v>1.8790000000000001E-2</v>
      </c>
      <c r="I7984" s="10">
        <v>31622.959999999999</v>
      </c>
      <c r="J7984" s="11"/>
      <c r="K7984" s="7" t="s">
        <v>13223</v>
      </c>
      <c r="L7984" s="12">
        <v>60</v>
      </c>
      <c r="M7984" s="11"/>
      <c r="N7984" s="38">
        <f>I7984*(100-$B$4)*(100-$B$5)/10000</f>
        <v>31622.959999999999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10942</v>
      </c>
      <c r="F7985" s="7" t="s">
        <v>31</v>
      </c>
      <c r="G7985" s="8">
        <v>3.5</v>
      </c>
      <c r="H7985" s="9">
        <v>1.12E-2</v>
      </c>
      <c r="I7985" s="10">
        <v>23800.92</v>
      </c>
      <c r="J7985" s="11"/>
      <c r="K7985" s="7" t="s">
        <v>13223</v>
      </c>
      <c r="L7985" s="12">
        <v>60</v>
      </c>
      <c r="M7985" s="11"/>
      <c r="N7985" s="38">
        <f>I7985*(100-$B$4)*(100-$B$5)/10000</f>
        <v>23800.92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10942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13223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15594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15594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9846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15594</v>
      </c>
      <c r="F7990" s="7" t="s">
        <v>31</v>
      </c>
      <c r="G7990" s="8">
        <v>3.5</v>
      </c>
      <c r="H7990" s="9">
        <v>9.2999999999999992E-3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9846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9846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15594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9846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9846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13223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15594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13223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9846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13223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9846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13223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15594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13223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9846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13223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15594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13223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15594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13223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9846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15594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9846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15594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15594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15594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9846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9846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9846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13223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15594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13223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9846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13223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9846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13223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15594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13223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9846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13223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15594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13223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15594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13223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7764</v>
      </c>
      <c r="D8019" s="7" t="s">
        <v>35</v>
      </c>
      <c r="E8019" s="7" t="s">
        <v>15659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7764</v>
      </c>
      <c r="D8020" s="7" t="s">
        <v>35</v>
      </c>
      <c r="E8020" s="7" t="s">
        <v>15659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7764</v>
      </c>
      <c r="D8021" s="7" t="s">
        <v>35</v>
      </c>
      <c r="E8021" s="7" t="s">
        <v>15659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7764</v>
      </c>
      <c r="D8022" s="7" t="s">
        <v>35</v>
      </c>
      <c r="E8022" s="7" t="s">
        <v>15659</v>
      </c>
      <c r="F8022" s="7" t="s">
        <v>31</v>
      </c>
      <c r="G8022" s="8">
        <v>5.8</v>
      </c>
      <c r="H8022" s="9">
        <v>1.8790000000000001E-2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7764</v>
      </c>
      <c r="D8023" s="7" t="s">
        <v>35</v>
      </c>
      <c r="E8023" s="7" t="s">
        <v>15659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13223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7764</v>
      </c>
      <c r="D8024" s="7" t="s">
        <v>35</v>
      </c>
      <c r="E8024" s="7" t="s">
        <v>15659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13223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7764</v>
      </c>
      <c r="D8025" s="7" t="s">
        <v>35</v>
      </c>
      <c r="E8025" s="7" t="s">
        <v>15659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13223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7764</v>
      </c>
      <c r="D8026" s="7" t="s">
        <v>35</v>
      </c>
      <c r="E8026" s="7" t="s">
        <v>15659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13223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7764</v>
      </c>
      <c r="D8027" s="7" t="s">
        <v>29</v>
      </c>
      <c r="E8027" s="7" t="s">
        <v>15676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7764</v>
      </c>
      <c r="D8028" s="7" t="s">
        <v>29</v>
      </c>
      <c r="E8028" s="7" t="s">
        <v>15676</v>
      </c>
      <c r="F8028" s="7" t="s">
        <v>31</v>
      </c>
      <c r="G8028" s="8">
        <v>5.8</v>
      </c>
      <c r="H8028" s="9">
        <v>1.6400000000000001E-2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7764</v>
      </c>
      <c r="D8029" s="7" t="s">
        <v>29</v>
      </c>
      <c r="E8029" s="7" t="s">
        <v>15676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7764</v>
      </c>
      <c r="D8030" s="7" t="s">
        <v>29</v>
      </c>
      <c r="E8030" s="7" t="s">
        <v>15676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7764</v>
      </c>
      <c r="D8031" s="7" t="s">
        <v>29</v>
      </c>
      <c r="E8031" s="7" t="s">
        <v>15676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13223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7764</v>
      </c>
      <c r="D8032" s="7" t="s">
        <v>29</v>
      </c>
      <c r="E8032" s="7" t="s">
        <v>15676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13223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7764</v>
      </c>
      <c r="D8033" s="7" t="s">
        <v>29</v>
      </c>
      <c r="E8033" s="7" t="s">
        <v>15676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13223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7764</v>
      </c>
      <c r="D8034" s="7" t="s">
        <v>29</v>
      </c>
      <c r="E8034" s="7" t="s">
        <v>15676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13223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7764</v>
      </c>
      <c r="D8035" s="7" t="s">
        <v>61</v>
      </c>
      <c r="E8035" s="7" t="s">
        <v>15676</v>
      </c>
      <c r="F8035" s="7" t="s">
        <v>31</v>
      </c>
      <c r="G8035" s="8">
        <v>5.8</v>
      </c>
      <c r="H8035" s="9">
        <v>1.8790000000000001E-2</v>
      </c>
      <c r="I8035" s="10">
        <v>31424.54</v>
      </c>
      <c r="J8035" s="11"/>
      <c r="K8035" s="7"/>
      <c r="L8035" s="12">
        <v>60</v>
      </c>
      <c r="M8035" s="11"/>
      <c r="N8035" s="38">
        <f>I8035*(100-$B$4)*(100-$B$5)/10000</f>
        <v>31424.54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7764</v>
      </c>
      <c r="D8036" s="7" t="s">
        <v>61</v>
      </c>
      <c r="E8036" s="7" t="s">
        <v>15676</v>
      </c>
      <c r="F8036" s="7" t="s">
        <v>31</v>
      </c>
      <c r="G8036" s="8">
        <v>5.8</v>
      </c>
      <c r="H8036" s="9">
        <v>1.8790000000000001E-2</v>
      </c>
      <c r="I8036" s="10">
        <v>31424.54</v>
      </c>
      <c r="J8036" s="11"/>
      <c r="K8036" s="7"/>
      <c r="L8036" s="12">
        <v>60</v>
      </c>
      <c r="M8036" s="11"/>
      <c r="N8036" s="38">
        <f>I8036*(100-$B$4)*(100-$B$5)/10000</f>
        <v>31424.54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7764</v>
      </c>
      <c r="D8037" s="7" t="s">
        <v>61</v>
      </c>
      <c r="E8037" s="7" t="s">
        <v>15676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7764</v>
      </c>
      <c r="D8038" s="7" t="s">
        <v>61</v>
      </c>
      <c r="E8038" s="7" t="s">
        <v>15676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7764</v>
      </c>
      <c r="D8039" s="7" t="s">
        <v>61</v>
      </c>
      <c r="E8039" s="7" t="s">
        <v>15676</v>
      </c>
      <c r="F8039" s="7" t="s">
        <v>31</v>
      </c>
      <c r="G8039" s="8">
        <v>5.8</v>
      </c>
      <c r="H8039" s="9">
        <v>1.8790000000000001E-2</v>
      </c>
      <c r="I8039" s="10">
        <v>33378.54</v>
      </c>
      <c r="J8039" s="11"/>
      <c r="K8039" s="7" t="s">
        <v>13223</v>
      </c>
      <c r="L8039" s="12">
        <v>60</v>
      </c>
      <c r="M8039" s="11"/>
      <c r="N8039" s="38">
        <f>I8039*(100-$B$4)*(100-$B$5)/10000</f>
        <v>33378.54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7764</v>
      </c>
      <c r="D8040" s="7" t="s">
        <v>61</v>
      </c>
      <c r="E8040" s="7" t="s">
        <v>15676</v>
      </c>
      <c r="F8040" s="7" t="s">
        <v>31</v>
      </c>
      <c r="G8040" s="8">
        <v>5.8</v>
      </c>
      <c r="H8040" s="9">
        <v>1.8790000000000001E-2</v>
      </c>
      <c r="I8040" s="10">
        <v>33378.54</v>
      </c>
      <c r="J8040" s="11"/>
      <c r="K8040" s="7" t="s">
        <v>13223</v>
      </c>
      <c r="L8040" s="12">
        <v>60</v>
      </c>
      <c r="M8040" s="11"/>
      <c r="N8040" s="38">
        <f>I8040*(100-$B$4)*(100-$B$5)/10000</f>
        <v>33378.54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7764</v>
      </c>
      <c r="D8041" s="7" t="s">
        <v>61</v>
      </c>
      <c r="E8041" s="7" t="s">
        <v>15676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13223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7764</v>
      </c>
      <c r="D8042" s="7" t="s">
        <v>61</v>
      </c>
      <c r="E8042" s="7" t="s">
        <v>15676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13223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15709</v>
      </c>
      <c r="D8043" s="7" t="s">
        <v>35</v>
      </c>
      <c r="E8043" s="7" t="s">
        <v>12329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15709</v>
      </c>
      <c r="D8044" s="7" t="s">
        <v>35</v>
      </c>
      <c r="E8044" s="7" t="s">
        <v>12329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15709</v>
      </c>
      <c r="D8045" s="7" t="s">
        <v>35</v>
      </c>
      <c r="E8045" s="7" t="s">
        <v>12329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15709</v>
      </c>
      <c r="D8046" s="7" t="s">
        <v>35</v>
      </c>
      <c r="E8046" s="7" t="s">
        <v>12329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15709</v>
      </c>
      <c r="D8047" s="7" t="s">
        <v>35</v>
      </c>
      <c r="E8047" s="7" t="s">
        <v>12329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13223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15709</v>
      </c>
      <c r="D8048" s="7" t="s">
        <v>35</v>
      </c>
      <c r="E8048" s="7" t="s">
        <v>12329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13223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15709</v>
      </c>
      <c r="D8049" s="7" t="s">
        <v>35</v>
      </c>
      <c r="E8049" s="7" t="s">
        <v>12329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13223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15709</v>
      </c>
      <c r="D8050" s="7" t="s">
        <v>35</v>
      </c>
      <c r="E8050" s="7" t="s">
        <v>12329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13223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15709</v>
      </c>
      <c r="D8051" s="7" t="s">
        <v>29</v>
      </c>
      <c r="E8051" s="7" t="s">
        <v>13429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15709</v>
      </c>
      <c r="D8052" s="7" t="s">
        <v>29</v>
      </c>
      <c r="E8052" s="7" t="s">
        <v>13429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15709</v>
      </c>
      <c r="D8053" s="7" t="s">
        <v>29</v>
      </c>
      <c r="E8053" s="7" t="s">
        <v>13429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15709</v>
      </c>
      <c r="D8054" s="7" t="s">
        <v>29</v>
      </c>
      <c r="E8054" s="7" t="s">
        <v>13429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15709</v>
      </c>
      <c r="D8055" s="7" t="s">
        <v>29</v>
      </c>
      <c r="E8055" s="7" t="s">
        <v>13429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13223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15709</v>
      </c>
      <c r="D8056" s="7" t="s">
        <v>29</v>
      </c>
      <c r="E8056" s="7" t="s">
        <v>13429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13223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15709</v>
      </c>
      <c r="D8057" s="7" t="s">
        <v>29</v>
      </c>
      <c r="E8057" s="7" t="s">
        <v>13429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13223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15709</v>
      </c>
      <c r="D8058" s="7" t="s">
        <v>29</v>
      </c>
      <c r="E8058" s="7" t="s">
        <v>13429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13223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15709</v>
      </c>
      <c r="D8059" s="7" t="s">
        <v>61</v>
      </c>
      <c r="E8059" s="7" t="s">
        <v>13429</v>
      </c>
      <c r="F8059" s="7" t="s">
        <v>31</v>
      </c>
      <c r="G8059" s="8">
        <v>5.8</v>
      </c>
      <c r="H8059" s="9">
        <v>1.8790000000000001E-2</v>
      </c>
      <c r="I8059" s="10">
        <v>34935.65</v>
      </c>
      <c r="J8059" s="11"/>
      <c r="K8059" s="7"/>
      <c r="L8059" s="12">
        <v>60</v>
      </c>
      <c r="M8059" s="11"/>
      <c r="N8059" s="38">
        <f>I8059*(100-$B$4)*(100-$B$5)/10000</f>
        <v>34935.65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15709</v>
      </c>
      <c r="D8060" s="7" t="s">
        <v>61</v>
      </c>
      <c r="E8060" s="7" t="s">
        <v>13429</v>
      </c>
      <c r="F8060" s="7" t="s">
        <v>31</v>
      </c>
      <c r="G8060" s="8">
        <v>5.8</v>
      </c>
      <c r="H8060" s="9">
        <v>1.8790000000000001E-2</v>
      </c>
      <c r="I8060" s="10">
        <v>34935.65</v>
      </c>
      <c r="J8060" s="11"/>
      <c r="K8060" s="7"/>
      <c r="L8060" s="12">
        <v>60</v>
      </c>
      <c r="M8060" s="11"/>
      <c r="N8060" s="38">
        <f>I8060*(100-$B$4)*(100-$B$5)/10000</f>
        <v>34935.65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15709</v>
      </c>
      <c r="D8061" s="7" t="s">
        <v>61</v>
      </c>
      <c r="E8061" s="7" t="s">
        <v>13429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15709</v>
      </c>
      <c r="D8062" s="7" t="s">
        <v>61</v>
      </c>
      <c r="E8062" s="7" t="s">
        <v>13429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15709</v>
      </c>
      <c r="D8063" s="7" t="s">
        <v>61</v>
      </c>
      <c r="E8063" s="7" t="s">
        <v>13429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13223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15709</v>
      </c>
      <c r="D8064" s="7" t="s">
        <v>61</v>
      </c>
      <c r="E8064" s="7" t="s">
        <v>13429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13223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15709</v>
      </c>
      <c r="D8065" s="7" t="s">
        <v>61</v>
      </c>
      <c r="E8065" s="7" t="s">
        <v>13429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13223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15709</v>
      </c>
      <c r="D8066" s="7" t="s">
        <v>61</v>
      </c>
      <c r="E8066" s="7" t="s">
        <v>13429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13223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12341</v>
      </c>
      <c r="D8067" s="7" t="s">
        <v>35</v>
      </c>
      <c r="E8067" s="7" t="s">
        <v>15758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12341</v>
      </c>
      <c r="D8068" s="7" t="s">
        <v>35</v>
      </c>
      <c r="E8068" s="7" t="s">
        <v>15758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12341</v>
      </c>
      <c r="D8069" s="7" t="s">
        <v>35</v>
      </c>
      <c r="E8069" s="7" t="s">
        <v>15758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12341</v>
      </c>
      <c r="D8070" s="7" t="s">
        <v>35</v>
      </c>
      <c r="E8070" s="7" t="s">
        <v>15758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12341</v>
      </c>
      <c r="D8071" s="7" t="s">
        <v>35</v>
      </c>
      <c r="E8071" s="7" t="s">
        <v>15758</v>
      </c>
      <c r="F8071" s="7" t="s">
        <v>31</v>
      </c>
      <c r="G8071" s="8">
        <v>5.8</v>
      </c>
      <c r="H8071" s="9">
        <v>1.8790000000000001E-2</v>
      </c>
      <c r="I8071" s="10">
        <v>36889.64</v>
      </c>
      <c r="J8071" s="11"/>
      <c r="K8071" s="7" t="s">
        <v>13223</v>
      </c>
      <c r="L8071" s="12">
        <v>60</v>
      </c>
      <c r="M8071" s="11"/>
      <c r="N8071" s="38">
        <f>I8071*(100-$B$4)*(100-$B$5)/10000</f>
        <v>36889.64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12341</v>
      </c>
      <c r="D8072" s="7" t="s">
        <v>35</v>
      </c>
      <c r="E8072" s="7" t="s">
        <v>15758</v>
      </c>
      <c r="F8072" s="7" t="s">
        <v>31</v>
      </c>
      <c r="G8072" s="8">
        <v>5.8</v>
      </c>
      <c r="H8072" s="9">
        <v>1.8790000000000001E-2</v>
      </c>
      <c r="I8072" s="10">
        <v>36889.64</v>
      </c>
      <c r="J8072" s="11"/>
      <c r="K8072" s="7" t="s">
        <v>13223</v>
      </c>
      <c r="L8072" s="12">
        <v>60</v>
      </c>
      <c r="M8072" s="11"/>
      <c r="N8072" s="38">
        <f>I8072*(100-$B$4)*(100-$B$5)/10000</f>
        <v>36889.64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12341</v>
      </c>
      <c r="D8073" s="7" t="s">
        <v>35</v>
      </c>
      <c r="E8073" s="7" t="s">
        <v>15758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13223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12341</v>
      </c>
      <c r="D8074" s="7" t="s">
        <v>35</v>
      </c>
      <c r="E8074" s="7" t="s">
        <v>15758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13223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12341</v>
      </c>
      <c r="D8075" s="7" t="s">
        <v>29</v>
      </c>
      <c r="E8075" s="7" t="s">
        <v>9925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12341</v>
      </c>
      <c r="D8076" s="7" t="s">
        <v>29</v>
      </c>
      <c r="E8076" s="7" t="s">
        <v>9925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12341</v>
      </c>
      <c r="D8077" s="7" t="s">
        <v>29</v>
      </c>
      <c r="E8077" s="7" t="s">
        <v>9925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12341</v>
      </c>
      <c r="D8078" s="7" t="s">
        <v>29</v>
      </c>
      <c r="E8078" s="7" t="s">
        <v>9925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12341</v>
      </c>
      <c r="D8079" s="7" t="s">
        <v>29</v>
      </c>
      <c r="E8079" s="7" t="s">
        <v>9925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13223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12341</v>
      </c>
      <c r="D8080" s="7" t="s">
        <v>29</v>
      </c>
      <c r="E8080" s="7" t="s">
        <v>9925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13223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12341</v>
      </c>
      <c r="D8081" s="7" t="s">
        <v>29</v>
      </c>
      <c r="E8081" s="7" t="s">
        <v>9925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13223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12341</v>
      </c>
      <c r="D8082" s="7" t="s">
        <v>29</v>
      </c>
      <c r="E8082" s="7" t="s">
        <v>9925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13223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12341</v>
      </c>
      <c r="D8083" s="7" t="s">
        <v>61</v>
      </c>
      <c r="E8083" s="7" t="s">
        <v>9925</v>
      </c>
      <c r="F8083" s="7" t="s">
        <v>31</v>
      </c>
      <c r="G8083" s="8">
        <v>5.8</v>
      </c>
      <c r="H8083" s="9">
        <v>1.8790000000000001E-2</v>
      </c>
      <c r="I8083" s="10">
        <v>36691.18</v>
      </c>
      <c r="J8083" s="11"/>
      <c r="K8083" s="7"/>
      <c r="L8083" s="12">
        <v>60</v>
      </c>
      <c r="M8083" s="11"/>
      <c r="N8083" s="38">
        <f>I8083*(100-$B$4)*(100-$B$5)/10000</f>
        <v>36691.18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12341</v>
      </c>
      <c r="D8084" s="7" t="s">
        <v>61</v>
      </c>
      <c r="E8084" s="7" t="s">
        <v>9925</v>
      </c>
      <c r="F8084" s="7" t="s">
        <v>31</v>
      </c>
      <c r="G8084" s="8">
        <v>5.8</v>
      </c>
      <c r="H8084" s="9">
        <v>1.8790000000000001E-2</v>
      </c>
      <c r="I8084" s="10">
        <v>36691.18</v>
      </c>
      <c r="J8084" s="11"/>
      <c r="K8084" s="7"/>
      <c r="L8084" s="12">
        <v>60</v>
      </c>
      <c r="M8084" s="11"/>
      <c r="N8084" s="38">
        <f>I8084*(100-$B$4)*(100-$B$5)/10000</f>
        <v>36691.18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12341</v>
      </c>
      <c r="D8085" s="7" t="s">
        <v>61</v>
      </c>
      <c r="E8085" s="7" t="s">
        <v>9925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12341</v>
      </c>
      <c r="D8086" s="7" t="s">
        <v>61</v>
      </c>
      <c r="E8086" s="7" t="s">
        <v>9925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12341</v>
      </c>
      <c r="D8087" s="7" t="s">
        <v>61</v>
      </c>
      <c r="E8087" s="7" t="s">
        <v>9925</v>
      </c>
      <c r="F8087" s="7" t="s">
        <v>31</v>
      </c>
      <c r="G8087" s="8">
        <v>5.8</v>
      </c>
      <c r="H8087" s="9">
        <v>1.8790000000000001E-2</v>
      </c>
      <c r="I8087" s="10">
        <v>38645.18</v>
      </c>
      <c r="J8087" s="11"/>
      <c r="K8087" s="7" t="s">
        <v>13223</v>
      </c>
      <c r="L8087" s="12">
        <v>60</v>
      </c>
      <c r="M8087" s="11"/>
      <c r="N8087" s="38">
        <f>I8087*(100-$B$4)*(100-$B$5)/10000</f>
        <v>38645.18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12341</v>
      </c>
      <c r="D8088" s="7" t="s">
        <v>61</v>
      </c>
      <c r="E8088" s="7" t="s">
        <v>9925</v>
      </c>
      <c r="F8088" s="7" t="s">
        <v>31</v>
      </c>
      <c r="G8088" s="8">
        <v>5.8</v>
      </c>
      <c r="H8088" s="9">
        <v>1.8790000000000001E-2</v>
      </c>
      <c r="I8088" s="10">
        <v>38645.18</v>
      </c>
      <c r="J8088" s="11"/>
      <c r="K8088" s="7" t="s">
        <v>13223</v>
      </c>
      <c r="L8088" s="12">
        <v>60</v>
      </c>
      <c r="M8088" s="11"/>
      <c r="N8088" s="38">
        <f>I8088*(100-$B$4)*(100-$B$5)/10000</f>
        <v>38645.18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12341</v>
      </c>
      <c r="D8089" s="7" t="s">
        <v>61</v>
      </c>
      <c r="E8089" s="7" t="s">
        <v>9925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13223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12341</v>
      </c>
      <c r="D8090" s="7" t="s">
        <v>61</v>
      </c>
      <c r="E8090" s="7" t="s">
        <v>9925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13223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11.1" customHeight="1" outlineLevel="4" x14ac:dyDescent="0.2">
      <c r="A8091" s="30" t="s">
        <v>16190</v>
      </c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7"/>
      <c r="O8091" s="37"/>
      <c r="P8091" s="37"/>
      <c r="Q8091" s="37"/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35</v>
      </c>
      <c r="E8096" s="7" t="s">
        <v>44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13223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35</v>
      </c>
      <c r="E8097" s="7" t="s">
        <v>44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13223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35</v>
      </c>
      <c r="E8098" s="7" t="s">
        <v>44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13223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35</v>
      </c>
      <c r="E8099" s="7" t="s">
        <v>44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13223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29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13223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29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13223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29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13223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29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13223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19116.11</v>
      </c>
      <c r="J8108" s="11"/>
      <c r="K8108" s="7"/>
      <c r="L8108" s="12">
        <v>60</v>
      </c>
      <c r="M8108" s="11"/>
      <c r="N8108" s="38">
        <f>I8108*(100-$B$4)*(100-$B$5)/10000</f>
        <v>19116.11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19116.11</v>
      </c>
      <c r="J8109" s="11"/>
      <c r="K8109" s="7"/>
      <c r="L8109" s="12">
        <v>60</v>
      </c>
      <c r="M8109" s="11"/>
      <c r="N8109" s="38">
        <f>I8109*(100-$B$4)*(100-$B$5)/10000</f>
        <v>19116.11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61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21070.11</v>
      </c>
      <c r="J8112" s="11"/>
      <c r="K8112" s="7" t="s">
        <v>13223</v>
      </c>
      <c r="L8112" s="12">
        <v>60</v>
      </c>
      <c r="M8112" s="11"/>
      <c r="N8112" s="38">
        <f>I8112*(100-$B$4)*(100-$B$5)/10000</f>
        <v>21070.11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61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21070.11</v>
      </c>
      <c r="J8113" s="11"/>
      <c r="K8113" s="7" t="s">
        <v>13223</v>
      </c>
      <c r="L8113" s="12">
        <v>60</v>
      </c>
      <c r="M8113" s="11"/>
      <c r="N8113" s="38">
        <f>I8113*(100-$B$4)*(100-$B$5)/10000</f>
        <v>21070.11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61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13223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61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13223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7879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7879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7879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7879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35</v>
      </c>
      <c r="E8120" s="7" t="s">
        <v>7879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13223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35</v>
      </c>
      <c r="E8121" s="7" t="s">
        <v>7879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13223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35</v>
      </c>
      <c r="E8122" s="7" t="s">
        <v>7879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13223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35</v>
      </c>
      <c r="E8123" s="7" t="s">
        <v>7879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13223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29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13223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29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13223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29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13223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29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13223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20286.47</v>
      </c>
      <c r="J8132" s="11"/>
      <c r="K8132" s="7"/>
      <c r="L8132" s="12">
        <v>60</v>
      </c>
      <c r="M8132" s="11"/>
      <c r="N8132" s="38">
        <f>I8132*(100-$B$4)*(100-$B$5)/10000</f>
        <v>20286.47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20286.47</v>
      </c>
      <c r="J8133" s="11"/>
      <c r="K8133" s="7"/>
      <c r="L8133" s="12">
        <v>60</v>
      </c>
      <c r="M8133" s="11"/>
      <c r="N8133" s="38">
        <f>I8133*(100-$B$4)*(100-$B$5)/10000</f>
        <v>20286.47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61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22240.47</v>
      </c>
      <c r="J8136" s="11"/>
      <c r="K8136" s="7" t="s">
        <v>13223</v>
      </c>
      <c r="L8136" s="12">
        <v>60</v>
      </c>
      <c r="M8136" s="11"/>
      <c r="N8136" s="38">
        <f>I8136*(100-$B$4)*(100-$B$5)/10000</f>
        <v>22240.47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61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22240.47</v>
      </c>
      <c r="J8137" s="11"/>
      <c r="K8137" s="7" t="s">
        <v>13223</v>
      </c>
      <c r="L8137" s="12">
        <v>60</v>
      </c>
      <c r="M8137" s="11"/>
      <c r="N8137" s="38">
        <f>I8137*(100-$B$4)*(100-$B$5)/10000</f>
        <v>22240.47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61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13223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61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13223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9284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9284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9284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9284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35</v>
      </c>
      <c r="E8144" s="7" t="s">
        <v>9284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13223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35</v>
      </c>
      <c r="E8145" s="7" t="s">
        <v>9284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13223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35</v>
      </c>
      <c r="E8146" s="7" t="s">
        <v>9284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13223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35</v>
      </c>
      <c r="E8147" s="7" t="s">
        <v>9284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13223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29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13223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29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13223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29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13223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29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13223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21066.720000000001</v>
      </c>
      <c r="J8156" s="11"/>
      <c r="K8156" s="7"/>
      <c r="L8156" s="12">
        <v>60</v>
      </c>
      <c r="M8156" s="11"/>
      <c r="N8156" s="38">
        <f>I8156*(100-$B$4)*(100-$B$5)/10000</f>
        <v>21066.720000000001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21066.720000000001</v>
      </c>
      <c r="J8157" s="11"/>
      <c r="K8157" s="7"/>
      <c r="L8157" s="12">
        <v>60</v>
      </c>
      <c r="M8157" s="11"/>
      <c r="N8157" s="38">
        <f>I8157*(100-$B$4)*(100-$B$5)/10000</f>
        <v>21066.720000000001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61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23020.720000000001</v>
      </c>
      <c r="J8160" s="11"/>
      <c r="K8160" s="7" t="s">
        <v>13223</v>
      </c>
      <c r="L8160" s="12">
        <v>60</v>
      </c>
      <c r="M8160" s="11"/>
      <c r="N8160" s="38">
        <f>I8160*(100-$B$4)*(100-$B$5)/10000</f>
        <v>23020.720000000001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61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23020.720000000001</v>
      </c>
      <c r="J8161" s="11"/>
      <c r="K8161" s="7" t="s">
        <v>13223</v>
      </c>
      <c r="L8161" s="12">
        <v>60</v>
      </c>
      <c r="M8161" s="11"/>
      <c r="N8161" s="38">
        <f>I8161*(100-$B$4)*(100-$B$5)/10000</f>
        <v>23020.720000000001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61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13223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61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13223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1.8790000000000001E-2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10942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29668.959999999999</v>
      </c>
      <c r="J8168" s="11"/>
      <c r="K8168" s="7"/>
      <c r="L8168" s="12">
        <v>60</v>
      </c>
      <c r="M8168" s="11"/>
      <c r="N8168" s="38">
        <f>I8168*(100-$B$4)*(100-$B$5)/10000</f>
        <v>29668.959999999999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10942</v>
      </c>
      <c r="F8169" s="7" t="s">
        <v>31</v>
      </c>
      <c r="G8169" s="8">
        <v>3.5</v>
      </c>
      <c r="H8169" s="9">
        <v>1.12E-2</v>
      </c>
      <c r="I8169" s="10">
        <v>21846.92</v>
      </c>
      <c r="J8169" s="11"/>
      <c r="K8169" s="7"/>
      <c r="L8169" s="12">
        <v>60</v>
      </c>
      <c r="M8169" s="11"/>
      <c r="N8169" s="38">
        <f>I8169*(100-$B$4)*(100-$B$5)/10000</f>
        <v>21846.92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10942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10942</v>
      </c>
      <c r="F8171" s="7" t="s">
        <v>31</v>
      </c>
      <c r="G8171" s="8">
        <v>3.5</v>
      </c>
      <c r="H8171" s="9">
        <v>1.12E-2</v>
      </c>
      <c r="I8171" s="10">
        <v>21846.92</v>
      </c>
      <c r="J8171" s="11"/>
      <c r="K8171" s="7"/>
      <c r="L8171" s="12">
        <v>60</v>
      </c>
      <c r="M8171" s="11"/>
      <c r="N8171" s="38">
        <f>I8171*(100-$B$4)*(100-$B$5)/10000</f>
        <v>21846.92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10942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13223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13223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10942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13223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1509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13223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31622.959999999999</v>
      </c>
      <c r="J8176" s="11"/>
      <c r="K8176" s="7" t="s">
        <v>13223</v>
      </c>
      <c r="L8176" s="12">
        <v>60</v>
      </c>
      <c r="M8176" s="11"/>
      <c r="N8176" s="38">
        <f>I8176*(100-$B$4)*(100-$B$5)/10000</f>
        <v>31622.959999999999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31622.959999999999</v>
      </c>
      <c r="J8177" s="11"/>
      <c r="K8177" s="7" t="s">
        <v>13223</v>
      </c>
      <c r="L8177" s="12">
        <v>60</v>
      </c>
      <c r="M8177" s="11"/>
      <c r="N8177" s="38">
        <f>I8177*(100-$B$4)*(100-$B$5)/10000</f>
        <v>31622.959999999999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10942</v>
      </c>
      <c r="F8178" s="7" t="s">
        <v>31</v>
      </c>
      <c r="G8178" s="8">
        <v>3.5</v>
      </c>
      <c r="H8178" s="9">
        <v>1.12E-2</v>
      </c>
      <c r="I8178" s="10">
        <v>23800.92</v>
      </c>
      <c r="J8178" s="11"/>
      <c r="K8178" s="7" t="s">
        <v>13223</v>
      </c>
      <c r="L8178" s="12">
        <v>60</v>
      </c>
      <c r="M8178" s="11"/>
      <c r="N8178" s="38">
        <f>I8178*(100-$B$4)*(100-$B$5)/10000</f>
        <v>23800.92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10942</v>
      </c>
      <c r="F8179" s="7" t="s">
        <v>31</v>
      </c>
      <c r="G8179" s="8">
        <v>3.5</v>
      </c>
      <c r="H8179" s="9">
        <v>1.12E-2</v>
      </c>
      <c r="I8179" s="10">
        <v>23800.92</v>
      </c>
      <c r="J8179" s="11"/>
      <c r="K8179" s="7" t="s">
        <v>13223</v>
      </c>
      <c r="L8179" s="12">
        <v>60</v>
      </c>
      <c r="M8179" s="11"/>
      <c r="N8179" s="38">
        <f>I8179*(100-$B$4)*(100-$B$5)/10000</f>
        <v>23800.92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9846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9846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15594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15594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9846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15594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15594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9846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45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9846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13223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15594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13223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15594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13223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15594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13223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9846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13223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15594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13223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9846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13223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9846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13223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9846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9846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9846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15594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15594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15594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9846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15594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15594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13223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9846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13223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15594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13223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15594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13223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15594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13223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9846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13223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9846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13223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9846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13223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7764</v>
      </c>
      <c r="D8212" s="7" t="s">
        <v>35</v>
      </c>
      <c r="E8212" s="7" t="s">
        <v>15659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7764</v>
      </c>
      <c r="D8213" s="7" t="s">
        <v>35</v>
      </c>
      <c r="E8213" s="7" t="s">
        <v>15659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7764</v>
      </c>
      <c r="D8214" s="7" t="s">
        <v>35</v>
      </c>
      <c r="E8214" s="7" t="s">
        <v>15659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7764</v>
      </c>
      <c r="D8215" s="7" t="s">
        <v>35</v>
      </c>
      <c r="E8215" s="7" t="s">
        <v>15659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7764</v>
      </c>
      <c r="D8216" s="7" t="s">
        <v>35</v>
      </c>
      <c r="E8216" s="7" t="s">
        <v>15659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13223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7764</v>
      </c>
      <c r="D8217" s="7" t="s">
        <v>35</v>
      </c>
      <c r="E8217" s="7" t="s">
        <v>15659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13223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7764</v>
      </c>
      <c r="D8218" s="7" t="s">
        <v>35</v>
      </c>
      <c r="E8218" s="7" t="s">
        <v>15659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13223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7764</v>
      </c>
      <c r="D8219" s="7" t="s">
        <v>35</v>
      </c>
      <c r="E8219" s="7" t="s">
        <v>15659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13223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7764</v>
      </c>
      <c r="D8220" s="7" t="s">
        <v>29</v>
      </c>
      <c r="E8220" s="7" t="s">
        <v>15676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7764</v>
      </c>
      <c r="D8221" s="7" t="s">
        <v>29</v>
      </c>
      <c r="E8221" s="7" t="s">
        <v>15676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7764</v>
      </c>
      <c r="D8222" s="7" t="s">
        <v>29</v>
      </c>
      <c r="E8222" s="7" t="s">
        <v>15676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7764</v>
      </c>
      <c r="D8223" s="7" t="s">
        <v>29</v>
      </c>
      <c r="E8223" s="7" t="s">
        <v>15676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7764</v>
      </c>
      <c r="D8224" s="7" t="s">
        <v>29</v>
      </c>
      <c r="E8224" s="7" t="s">
        <v>15676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13223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7764</v>
      </c>
      <c r="D8225" s="7" t="s">
        <v>29</v>
      </c>
      <c r="E8225" s="7" t="s">
        <v>15676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13223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7764</v>
      </c>
      <c r="D8226" s="7" t="s">
        <v>29</v>
      </c>
      <c r="E8226" s="7" t="s">
        <v>15676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13223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7764</v>
      </c>
      <c r="D8227" s="7" t="s">
        <v>29</v>
      </c>
      <c r="E8227" s="7" t="s">
        <v>15676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13223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7764</v>
      </c>
      <c r="D8228" s="7" t="s">
        <v>61</v>
      </c>
      <c r="E8228" s="7" t="s">
        <v>15676</v>
      </c>
      <c r="F8228" s="7" t="s">
        <v>31</v>
      </c>
      <c r="G8228" s="8">
        <v>5.8</v>
      </c>
      <c r="H8228" s="9">
        <v>1.8790000000000001E-2</v>
      </c>
      <c r="I8228" s="10">
        <v>31424.54</v>
      </c>
      <c r="J8228" s="11"/>
      <c r="K8228" s="7"/>
      <c r="L8228" s="12">
        <v>60</v>
      </c>
      <c r="M8228" s="11"/>
      <c r="N8228" s="38">
        <f>I8228*(100-$B$4)*(100-$B$5)/10000</f>
        <v>31424.54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7764</v>
      </c>
      <c r="D8229" s="7" t="s">
        <v>61</v>
      </c>
      <c r="E8229" s="7" t="s">
        <v>15676</v>
      </c>
      <c r="F8229" s="7" t="s">
        <v>31</v>
      </c>
      <c r="G8229" s="8">
        <v>5.8</v>
      </c>
      <c r="H8229" s="9">
        <v>1.8790000000000001E-2</v>
      </c>
      <c r="I8229" s="10">
        <v>31424.54</v>
      </c>
      <c r="J8229" s="11"/>
      <c r="K8229" s="7"/>
      <c r="L8229" s="12">
        <v>60</v>
      </c>
      <c r="M8229" s="11"/>
      <c r="N8229" s="38">
        <f>I8229*(100-$B$4)*(100-$B$5)/10000</f>
        <v>31424.54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7764</v>
      </c>
      <c r="D8230" s="7" t="s">
        <v>61</v>
      </c>
      <c r="E8230" s="7" t="s">
        <v>15676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7764</v>
      </c>
      <c r="D8231" s="7" t="s">
        <v>61</v>
      </c>
      <c r="E8231" s="7" t="s">
        <v>15676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7764</v>
      </c>
      <c r="D8232" s="7" t="s">
        <v>61</v>
      </c>
      <c r="E8232" s="7" t="s">
        <v>15676</v>
      </c>
      <c r="F8232" s="7" t="s">
        <v>31</v>
      </c>
      <c r="G8232" s="8">
        <v>5.8</v>
      </c>
      <c r="H8232" s="9">
        <v>1.8790000000000001E-2</v>
      </c>
      <c r="I8232" s="10">
        <v>33378.54</v>
      </c>
      <c r="J8232" s="11"/>
      <c r="K8232" s="7" t="s">
        <v>13223</v>
      </c>
      <c r="L8232" s="12">
        <v>60</v>
      </c>
      <c r="M8232" s="11"/>
      <c r="N8232" s="38">
        <f>I8232*(100-$B$4)*(100-$B$5)/10000</f>
        <v>33378.54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7764</v>
      </c>
      <c r="D8233" s="7" t="s">
        <v>61</v>
      </c>
      <c r="E8233" s="7" t="s">
        <v>15676</v>
      </c>
      <c r="F8233" s="7" t="s">
        <v>31</v>
      </c>
      <c r="G8233" s="8">
        <v>5.8</v>
      </c>
      <c r="H8233" s="9">
        <v>1.8790000000000001E-2</v>
      </c>
      <c r="I8233" s="10">
        <v>33378.54</v>
      </c>
      <c r="J8233" s="11"/>
      <c r="K8233" s="7" t="s">
        <v>13223</v>
      </c>
      <c r="L8233" s="12">
        <v>60</v>
      </c>
      <c r="M8233" s="11"/>
      <c r="N8233" s="38">
        <f>I8233*(100-$B$4)*(100-$B$5)/10000</f>
        <v>33378.54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7764</v>
      </c>
      <c r="D8234" s="7" t="s">
        <v>61</v>
      </c>
      <c r="E8234" s="7" t="s">
        <v>15676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13223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7764</v>
      </c>
      <c r="D8235" s="7" t="s">
        <v>61</v>
      </c>
      <c r="E8235" s="7" t="s">
        <v>15676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13223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15709</v>
      </c>
      <c r="D8236" s="7" t="s">
        <v>35</v>
      </c>
      <c r="E8236" s="7" t="s">
        <v>12329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15709</v>
      </c>
      <c r="D8237" s="7" t="s">
        <v>35</v>
      </c>
      <c r="E8237" s="7" t="s">
        <v>12329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15709</v>
      </c>
      <c r="D8238" s="7" t="s">
        <v>35</v>
      </c>
      <c r="E8238" s="7" t="s">
        <v>12329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15709</v>
      </c>
      <c r="D8239" s="7" t="s">
        <v>35</v>
      </c>
      <c r="E8239" s="7" t="s">
        <v>12329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15709</v>
      </c>
      <c r="D8240" s="7" t="s">
        <v>35</v>
      </c>
      <c r="E8240" s="7" t="s">
        <v>12329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13223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15709</v>
      </c>
      <c r="D8241" s="7" t="s">
        <v>35</v>
      </c>
      <c r="E8241" s="7" t="s">
        <v>12329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13223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15709</v>
      </c>
      <c r="D8242" s="7" t="s">
        <v>35</v>
      </c>
      <c r="E8242" s="7" t="s">
        <v>12329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13223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15709</v>
      </c>
      <c r="D8243" s="7" t="s">
        <v>35</v>
      </c>
      <c r="E8243" s="7" t="s">
        <v>12329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13223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15709</v>
      </c>
      <c r="D8244" s="7" t="s">
        <v>29</v>
      </c>
      <c r="E8244" s="7" t="s">
        <v>13429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15709</v>
      </c>
      <c r="D8245" s="7" t="s">
        <v>29</v>
      </c>
      <c r="E8245" s="7" t="s">
        <v>13429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15709</v>
      </c>
      <c r="D8246" s="7" t="s">
        <v>29</v>
      </c>
      <c r="E8246" s="7" t="s">
        <v>13429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15709</v>
      </c>
      <c r="D8247" s="7" t="s">
        <v>29</v>
      </c>
      <c r="E8247" s="7" t="s">
        <v>13429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15709</v>
      </c>
      <c r="D8248" s="7" t="s">
        <v>29</v>
      </c>
      <c r="E8248" s="7" t="s">
        <v>13429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13223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15709</v>
      </c>
      <c r="D8249" s="7" t="s">
        <v>29</v>
      </c>
      <c r="E8249" s="7" t="s">
        <v>13429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13223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15709</v>
      </c>
      <c r="D8250" s="7" t="s">
        <v>29</v>
      </c>
      <c r="E8250" s="7" t="s">
        <v>13429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13223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15709</v>
      </c>
      <c r="D8251" s="7" t="s">
        <v>29</v>
      </c>
      <c r="E8251" s="7" t="s">
        <v>13429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13223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15709</v>
      </c>
      <c r="D8252" s="7" t="s">
        <v>61</v>
      </c>
      <c r="E8252" s="7" t="s">
        <v>13429</v>
      </c>
      <c r="F8252" s="7" t="s">
        <v>31</v>
      </c>
      <c r="G8252" s="8">
        <v>5.8</v>
      </c>
      <c r="H8252" s="9">
        <v>1.8790000000000001E-2</v>
      </c>
      <c r="I8252" s="10">
        <v>34935.65</v>
      </c>
      <c r="J8252" s="11"/>
      <c r="K8252" s="7"/>
      <c r="L8252" s="12">
        <v>60</v>
      </c>
      <c r="M8252" s="11"/>
      <c r="N8252" s="38">
        <f>I8252*(100-$B$4)*(100-$B$5)/10000</f>
        <v>34935.65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15709</v>
      </c>
      <c r="D8253" s="7" t="s">
        <v>61</v>
      </c>
      <c r="E8253" s="7" t="s">
        <v>13429</v>
      </c>
      <c r="F8253" s="7" t="s">
        <v>31</v>
      </c>
      <c r="G8253" s="8">
        <v>5.8</v>
      </c>
      <c r="H8253" s="9">
        <v>1.8790000000000001E-2</v>
      </c>
      <c r="I8253" s="10">
        <v>34935.65</v>
      </c>
      <c r="J8253" s="11"/>
      <c r="K8253" s="7"/>
      <c r="L8253" s="12">
        <v>60</v>
      </c>
      <c r="M8253" s="11"/>
      <c r="N8253" s="38">
        <f>I8253*(100-$B$4)*(100-$B$5)/10000</f>
        <v>34935.65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15709</v>
      </c>
      <c r="D8254" s="7" t="s">
        <v>61</v>
      </c>
      <c r="E8254" s="7" t="s">
        <v>13429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15709</v>
      </c>
      <c r="D8255" s="7" t="s">
        <v>61</v>
      </c>
      <c r="E8255" s="7" t="s">
        <v>13429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15709</v>
      </c>
      <c r="D8256" s="7" t="s">
        <v>61</v>
      </c>
      <c r="E8256" s="7" t="s">
        <v>13429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13223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15709</v>
      </c>
      <c r="D8257" s="7" t="s">
        <v>61</v>
      </c>
      <c r="E8257" s="7" t="s">
        <v>13429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13223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15709</v>
      </c>
      <c r="D8258" s="7" t="s">
        <v>61</v>
      </c>
      <c r="E8258" s="7" t="s">
        <v>13429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13223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15709</v>
      </c>
      <c r="D8259" s="7" t="s">
        <v>61</v>
      </c>
      <c r="E8259" s="7" t="s">
        <v>13429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13223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12341</v>
      </c>
      <c r="D8260" s="7" t="s">
        <v>35</v>
      </c>
      <c r="E8260" s="7" t="s">
        <v>15758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12341</v>
      </c>
      <c r="D8261" s="7" t="s">
        <v>35</v>
      </c>
      <c r="E8261" s="7" t="s">
        <v>15758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12341</v>
      </c>
      <c r="D8262" s="7" t="s">
        <v>35</v>
      </c>
      <c r="E8262" s="7" t="s">
        <v>15758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12341</v>
      </c>
      <c r="D8263" s="7" t="s">
        <v>35</v>
      </c>
      <c r="E8263" s="7" t="s">
        <v>15758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12341</v>
      </c>
      <c r="D8264" s="7" t="s">
        <v>35</v>
      </c>
      <c r="E8264" s="7" t="s">
        <v>15758</v>
      </c>
      <c r="F8264" s="7" t="s">
        <v>31</v>
      </c>
      <c r="G8264" s="8">
        <v>5.8</v>
      </c>
      <c r="H8264" s="9">
        <v>1.8790000000000001E-2</v>
      </c>
      <c r="I8264" s="10">
        <v>36889.64</v>
      </c>
      <c r="J8264" s="11"/>
      <c r="K8264" s="7" t="s">
        <v>13223</v>
      </c>
      <c r="L8264" s="12">
        <v>60</v>
      </c>
      <c r="M8264" s="11"/>
      <c r="N8264" s="38">
        <f>I8264*(100-$B$4)*(100-$B$5)/10000</f>
        <v>36889.64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12341</v>
      </c>
      <c r="D8265" s="7" t="s">
        <v>35</v>
      </c>
      <c r="E8265" s="7" t="s">
        <v>15758</v>
      </c>
      <c r="F8265" s="7" t="s">
        <v>31</v>
      </c>
      <c r="G8265" s="8">
        <v>5.8</v>
      </c>
      <c r="H8265" s="9">
        <v>1.8790000000000001E-2</v>
      </c>
      <c r="I8265" s="10">
        <v>36889.64</v>
      </c>
      <c r="J8265" s="11"/>
      <c r="K8265" s="7" t="s">
        <v>13223</v>
      </c>
      <c r="L8265" s="12">
        <v>60</v>
      </c>
      <c r="M8265" s="11"/>
      <c r="N8265" s="38">
        <f>I8265*(100-$B$4)*(100-$B$5)/10000</f>
        <v>36889.64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12341</v>
      </c>
      <c r="D8266" s="7" t="s">
        <v>35</v>
      </c>
      <c r="E8266" s="7" t="s">
        <v>15758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13223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12341</v>
      </c>
      <c r="D8267" s="7" t="s">
        <v>35</v>
      </c>
      <c r="E8267" s="7" t="s">
        <v>15758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13223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12341</v>
      </c>
      <c r="D8268" s="7" t="s">
        <v>29</v>
      </c>
      <c r="E8268" s="7" t="s">
        <v>9925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12341</v>
      </c>
      <c r="D8269" s="7" t="s">
        <v>29</v>
      </c>
      <c r="E8269" s="7" t="s">
        <v>9925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12341</v>
      </c>
      <c r="D8270" s="7" t="s">
        <v>29</v>
      </c>
      <c r="E8270" s="7" t="s">
        <v>9925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12341</v>
      </c>
      <c r="D8271" s="7" t="s">
        <v>29</v>
      </c>
      <c r="E8271" s="7" t="s">
        <v>9925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12341</v>
      </c>
      <c r="D8272" s="7" t="s">
        <v>29</v>
      </c>
      <c r="E8272" s="7" t="s">
        <v>9925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13223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12341</v>
      </c>
      <c r="D8273" s="7" t="s">
        <v>29</v>
      </c>
      <c r="E8273" s="7" t="s">
        <v>9925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13223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12341</v>
      </c>
      <c r="D8274" s="7" t="s">
        <v>29</v>
      </c>
      <c r="E8274" s="7" t="s">
        <v>9925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13223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12341</v>
      </c>
      <c r="D8275" s="7" t="s">
        <v>29</v>
      </c>
      <c r="E8275" s="7" t="s">
        <v>9925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13223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12341</v>
      </c>
      <c r="D8276" s="7" t="s">
        <v>61</v>
      </c>
      <c r="E8276" s="7" t="s">
        <v>9925</v>
      </c>
      <c r="F8276" s="7" t="s">
        <v>31</v>
      </c>
      <c r="G8276" s="8">
        <v>5.8</v>
      </c>
      <c r="H8276" s="9">
        <v>1.8790000000000001E-2</v>
      </c>
      <c r="I8276" s="10">
        <v>36691.18</v>
      </c>
      <c r="J8276" s="11"/>
      <c r="K8276" s="7"/>
      <c r="L8276" s="12">
        <v>60</v>
      </c>
      <c r="M8276" s="11"/>
      <c r="N8276" s="38">
        <f>I8276*(100-$B$4)*(100-$B$5)/10000</f>
        <v>36691.18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12341</v>
      </c>
      <c r="D8277" s="7" t="s">
        <v>61</v>
      </c>
      <c r="E8277" s="7" t="s">
        <v>9925</v>
      </c>
      <c r="F8277" s="7" t="s">
        <v>31</v>
      </c>
      <c r="G8277" s="8">
        <v>5.8</v>
      </c>
      <c r="H8277" s="9">
        <v>1.8790000000000001E-2</v>
      </c>
      <c r="I8277" s="10">
        <v>36691.18</v>
      </c>
      <c r="J8277" s="11"/>
      <c r="K8277" s="7"/>
      <c r="L8277" s="12">
        <v>60</v>
      </c>
      <c r="M8277" s="11"/>
      <c r="N8277" s="38">
        <f>I8277*(100-$B$4)*(100-$B$5)/10000</f>
        <v>36691.18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12341</v>
      </c>
      <c r="D8278" s="7" t="s">
        <v>61</v>
      </c>
      <c r="E8278" s="7" t="s">
        <v>9925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12341</v>
      </c>
      <c r="D8279" s="7" t="s">
        <v>61</v>
      </c>
      <c r="E8279" s="7" t="s">
        <v>9925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12341</v>
      </c>
      <c r="D8280" s="7" t="s">
        <v>61</v>
      </c>
      <c r="E8280" s="7" t="s">
        <v>9925</v>
      </c>
      <c r="F8280" s="7" t="s">
        <v>31</v>
      </c>
      <c r="G8280" s="8">
        <v>5.8</v>
      </c>
      <c r="H8280" s="9">
        <v>1.8790000000000001E-2</v>
      </c>
      <c r="I8280" s="10">
        <v>38645.18</v>
      </c>
      <c r="J8280" s="11"/>
      <c r="K8280" s="7" t="s">
        <v>13223</v>
      </c>
      <c r="L8280" s="12">
        <v>60</v>
      </c>
      <c r="M8280" s="11"/>
      <c r="N8280" s="38">
        <f>I8280*(100-$B$4)*(100-$B$5)/10000</f>
        <v>38645.18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12341</v>
      </c>
      <c r="D8281" s="7" t="s">
        <v>61</v>
      </c>
      <c r="E8281" s="7" t="s">
        <v>9925</v>
      </c>
      <c r="F8281" s="7" t="s">
        <v>31</v>
      </c>
      <c r="G8281" s="8">
        <v>5.8</v>
      </c>
      <c r="H8281" s="9">
        <v>1.8790000000000001E-2</v>
      </c>
      <c r="I8281" s="10">
        <v>38645.18</v>
      </c>
      <c r="J8281" s="11"/>
      <c r="K8281" s="7" t="s">
        <v>13223</v>
      </c>
      <c r="L8281" s="12">
        <v>60</v>
      </c>
      <c r="M8281" s="11"/>
      <c r="N8281" s="38">
        <f>I8281*(100-$B$4)*(100-$B$5)/10000</f>
        <v>38645.18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12341</v>
      </c>
      <c r="D8282" s="7" t="s">
        <v>61</v>
      </c>
      <c r="E8282" s="7" t="s">
        <v>9925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13223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12341</v>
      </c>
      <c r="D8283" s="7" t="s">
        <v>61</v>
      </c>
      <c r="E8283" s="7" t="s">
        <v>9925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13223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11.1" customHeight="1" outlineLevel="3" x14ac:dyDescent="0.2">
      <c r="A8284" s="29" t="s">
        <v>16575</v>
      </c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9"/>
      <c r="N8284" s="36"/>
      <c r="O8284" s="36"/>
      <c r="P8284" s="36"/>
      <c r="Q8284" s="36"/>
    </row>
    <row r="8285" spans="1:17" ht="11.1" customHeight="1" outlineLevel="4" x14ac:dyDescent="0.2">
      <c r="A8285" s="30" t="s">
        <v>16576</v>
      </c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0"/>
      <c r="M8285" s="30"/>
      <c r="N8285" s="37"/>
      <c r="O8285" s="37"/>
      <c r="P8285" s="37"/>
      <c r="Q8285" s="37"/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16622.71</v>
      </c>
      <c r="J8286" s="11"/>
      <c r="K8286" s="7"/>
      <c r="L8286" s="12">
        <v>15</v>
      </c>
      <c r="M8286" s="11"/>
      <c r="N8286" s="38">
        <f>I8286*(100-$B$4)*(100-$B$5)/10000</f>
        <v>16622.71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16622.71</v>
      </c>
      <c r="J8287" s="11"/>
      <c r="K8287" s="7"/>
      <c r="L8287" s="12">
        <v>15</v>
      </c>
      <c r="M8287" s="11"/>
      <c r="N8287" s="38">
        <f>I8287*(100-$B$4)*(100-$B$5)/10000</f>
        <v>16622.71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18315</v>
      </c>
      <c r="J8290" s="11"/>
      <c r="K8290" s="7" t="s">
        <v>13223</v>
      </c>
      <c r="L8290" s="12">
        <v>15</v>
      </c>
      <c r="M8290" s="11"/>
      <c r="N8290" s="38">
        <f>I8290*(100-$B$4)*(100-$B$5)/10000</f>
        <v>18315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18315</v>
      </c>
      <c r="J8291" s="11"/>
      <c r="K8291" s="7" t="s">
        <v>13223</v>
      </c>
      <c r="L8291" s="12">
        <v>15</v>
      </c>
      <c r="M8291" s="11"/>
      <c r="N8291" s="38">
        <f>I8291*(100-$B$4)*(100-$B$5)/10000</f>
        <v>18315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13223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13223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35</v>
      </c>
      <c r="E8294" s="7" t="s">
        <v>2258</v>
      </c>
      <c r="F8294" s="7" t="s">
        <v>31</v>
      </c>
      <c r="G8294" s="8">
        <v>3.5</v>
      </c>
      <c r="H8294" s="9">
        <v>1.12E-2</v>
      </c>
      <c r="I8294" s="10">
        <v>19391.95</v>
      </c>
      <c r="J8294" s="11"/>
      <c r="K8294" s="7" t="s">
        <v>13228</v>
      </c>
      <c r="L8294" s="12">
        <v>30</v>
      </c>
      <c r="M8294" s="11"/>
      <c r="N8294" s="38">
        <f>I8294*(100-$B$4)*(100-$B$5)/10000</f>
        <v>19391.95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35</v>
      </c>
      <c r="E8295" s="7" t="s">
        <v>2258</v>
      </c>
      <c r="F8295" s="7" t="s">
        <v>31</v>
      </c>
      <c r="G8295" s="8">
        <v>3.5</v>
      </c>
      <c r="H8295" s="9">
        <v>1.12E-2</v>
      </c>
      <c r="I8295" s="10">
        <v>19391.95</v>
      </c>
      <c r="J8295" s="11"/>
      <c r="K8295" s="7" t="s">
        <v>13228</v>
      </c>
      <c r="L8295" s="12">
        <v>30</v>
      </c>
      <c r="M8295" s="11"/>
      <c r="N8295" s="38">
        <f>I8295*(100-$B$4)*(100-$B$5)/10000</f>
        <v>19391.95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13228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13228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8363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8363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8363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8363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8363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13223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8363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13223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8363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13223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8363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13223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29</v>
      </c>
      <c r="E8306" s="7" t="s">
        <v>8363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13228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29</v>
      </c>
      <c r="E8307" s="7" t="s">
        <v>8363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13228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8363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13228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8363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13228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8363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8363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8363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8363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8363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13223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8363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13223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8363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13223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8363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13223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61</v>
      </c>
      <c r="E8318" s="7" t="s">
        <v>8363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13228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61</v>
      </c>
      <c r="E8319" s="7" t="s">
        <v>8363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13228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8363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13228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8363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13228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13223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13223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13223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13223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35</v>
      </c>
      <c r="E8330" s="7" t="s">
        <v>44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13228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35</v>
      </c>
      <c r="E8331" s="7" t="s">
        <v>44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13228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13228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13228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13223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13223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13223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13223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29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13228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29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13228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13228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13228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16622.71</v>
      </c>
      <c r="J8349" s="11"/>
      <c r="K8349" s="7"/>
      <c r="L8349" s="12">
        <v>15</v>
      </c>
      <c r="M8349" s="11"/>
      <c r="N8349" s="38">
        <f>I8349*(100-$B$4)*(100-$B$5)/10000</f>
        <v>16622.71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13223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13223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13223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18315</v>
      </c>
      <c r="J8353" s="11"/>
      <c r="K8353" s="7" t="s">
        <v>13223</v>
      </c>
      <c r="L8353" s="12">
        <v>15</v>
      </c>
      <c r="M8353" s="11"/>
      <c r="N8353" s="38">
        <f>I8353*(100-$B$4)*(100-$B$5)/10000</f>
        <v>18315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61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13228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61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13228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13228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19391.95</v>
      </c>
      <c r="J8357" s="11"/>
      <c r="K8357" s="7" t="s">
        <v>13228</v>
      </c>
      <c r="L8357" s="12">
        <v>30</v>
      </c>
      <c r="M8357" s="11"/>
      <c r="N8357" s="38">
        <f>I8357*(100-$B$4)*(100-$B$5)/10000</f>
        <v>19391.95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7879</v>
      </c>
      <c r="F8358" s="7" t="s">
        <v>31</v>
      </c>
      <c r="G8358" s="8">
        <v>3.5</v>
      </c>
      <c r="H8358" s="9">
        <v>1.12E-2</v>
      </c>
      <c r="I8358" s="10">
        <v>17640.41</v>
      </c>
      <c r="J8358" s="11"/>
      <c r="K8358" s="7"/>
      <c r="L8358" s="12">
        <v>15</v>
      </c>
      <c r="M8358" s="11"/>
      <c r="N8358" s="38">
        <f>I8358*(100-$B$4)*(100-$B$5)/10000</f>
        <v>17640.41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7879</v>
      </c>
      <c r="F8359" s="7" t="s">
        <v>31</v>
      </c>
      <c r="G8359" s="8">
        <v>3.5</v>
      </c>
      <c r="H8359" s="9">
        <v>1.12E-2</v>
      </c>
      <c r="I8359" s="10">
        <v>17640.41</v>
      </c>
      <c r="J8359" s="11"/>
      <c r="K8359" s="7"/>
      <c r="L8359" s="12">
        <v>15</v>
      </c>
      <c r="M8359" s="11"/>
      <c r="N8359" s="38">
        <f>I8359*(100-$B$4)*(100-$B$5)/10000</f>
        <v>17640.41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7879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7879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7879</v>
      </c>
      <c r="F8362" s="7" t="s">
        <v>31</v>
      </c>
      <c r="G8362" s="8">
        <v>3.5</v>
      </c>
      <c r="H8362" s="9">
        <v>1.12E-2</v>
      </c>
      <c r="I8362" s="10">
        <v>19332.72</v>
      </c>
      <c r="J8362" s="11"/>
      <c r="K8362" s="7" t="s">
        <v>13223</v>
      </c>
      <c r="L8362" s="12">
        <v>15</v>
      </c>
      <c r="M8362" s="11"/>
      <c r="N8362" s="38">
        <f>I8362*(100-$B$4)*(100-$B$5)/10000</f>
        <v>19332.72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7879</v>
      </c>
      <c r="F8363" s="7" t="s">
        <v>31</v>
      </c>
      <c r="G8363" s="8">
        <v>3.5</v>
      </c>
      <c r="H8363" s="9">
        <v>1.12E-2</v>
      </c>
      <c r="I8363" s="10">
        <v>19332.72</v>
      </c>
      <c r="J8363" s="11"/>
      <c r="K8363" s="7" t="s">
        <v>13223</v>
      </c>
      <c r="L8363" s="12">
        <v>15</v>
      </c>
      <c r="M8363" s="11"/>
      <c r="N8363" s="38">
        <f>I8363*(100-$B$4)*(100-$B$5)/10000</f>
        <v>19332.72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7879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13223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7879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13223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35</v>
      </c>
      <c r="E8366" s="7" t="s">
        <v>7879</v>
      </c>
      <c r="F8366" s="7" t="s">
        <v>31</v>
      </c>
      <c r="G8366" s="8">
        <v>3.5</v>
      </c>
      <c r="H8366" s="9">
        <v>1.12E-2</v>
      </c>
      <c r="I8366" s="10">
        <v>20409.64</v>
      </c>
      <c r="J8366" s="11"/>
      <c r="K8366" s="7" t="s">
        <v>13228</v>
      </c>
      <c r="L8366" s="12">
        <v>30</v>
      </c>
      <c r="M8366" s="11"/>
      <c r="N8366" s="38">
        <f>I8366*(100-$B$4)*(100-$B$5)/10000</f>
        <v>20409.64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35</v>
      </c>
      <c r="E8367" s="7" t="s">
        <v>7879</v>
      </c>
      <c r="F8367" s="7" t="s">
        <v>31</v>
      </c>
      <c r="G8367" s="8">
        <v>3.5</v>
      </c>
      <c r="H8367" s="9">
        <v>1.12E-2</v>
      </c>
      <c r="I8367" s="10">
        <v>20409.64</v>
      </c>
      <c r="J8367" s="11"/>
      <c r="K8367" s="7" t="s">
        <v>13228</v>
      </c>
      <c r="L8367" s="12">
        <v>30</v>
      </c>
      <c r="M8367" s="11"/>
      <c r="N8367" s="38">
        <f>I8367*(100-$B$4)*(100-$B$5)/10000</f>
        <v>20409.64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7879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13228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7879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13228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13223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13223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13223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13223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29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13228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29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13228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13228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13228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17640.41</v>
      </c>
      <c r="J8385" s="11"/>
      <c r="K8385" s="7"/>
      <c r="L8385" s="12">
        <v>15</v>
      </c>
      <c r="M8385" s="11"/>
      <c r="N8385" s="38">
        <f>I8385*(100-$B$4)*(100-$B$5)/10000</f>
        <v>17640.41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13223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13223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13223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19332.72</v>
      </c>
      <c r="J8389" s="11"/>
      <c r="K8389" s="7" t="s">
        <v>13223</v>
      </c>
      <c r="L8389" s="12">
        <v>15</v>
      </c>
      <c r="M8389" s="11"/>
      <c r="N8389" s="38">
        <f>I8389*(100-$B$4)*(100-$B$5)/10000</f>
        <v>19332.72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61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13228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61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13228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13228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20409.64</v>
      </c>
      <c r="J8393" s="11"/>
      <c r="K8393" s="7" t="s">
        <v>13228</v>
      </c>
      <c r="L8393" s="12">
        <v>30</v>
      </c>
      <c r="M8393" s="11"/>
      <c r="N8393" s="38">
        <f>I8393*(100-$B$4)*(100-$B$5)/10000</f>
        <v>20409.64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9284</v>
      </c>
      <c r="F8394" s="7" t="s">
        <v>31</v>
      </c>
      <c r="G8394" s="8">
        <v>3.5</v>
      </c>
      <c r="H8394" s="9">
        <v>1.12E-2</v>
      </c>
      <c r="I8394" s="10">
        <v>18318.89</v>
      </c>
      <c r="J8394" s="11"/>
      <c r="K8394" s="7"/>
      <c r="L8394" s="12">
        <v>15</v>
      </c>
      <c r="M8394" s="11"/>
      <c r="N8394" s="38">
        <f>I8394*(100-$B$4)*(100-$B$5)/10000</f>
        <v>18318.89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9284</v>
      </c>
      <c r="F8395" s="7" t="s">
        <v>31</v>
      </c>
      <c r="G8395" s="8">
        <v>3.5</v>
      </c>
      <c r="H8395" s="9">
        <v>1.12E-2</v>
      </c>
      <c r="I8395" s="10">
        <v>18318.89</v>
      </c>
      <c r="J8395" s="11"/>
      <c r="K8395" s="7"/>
      <c r="L8395" s="12">
        <v>15</v>
      </c>
      <c r="M8395" s="11"/>
      <c r="N8395" s="38">
        <f>I8395*(100-$B$4)*(100-$B$5)/10000</f>
        <v>18318.89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9284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9284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9284</v>
      </c>
      <c r="F8398" s="7" t="s">
        <v>31</v>
      </c>
      <c r="G8398" s="8">
        <v>3.5</v>
      </c>
      <c r="H8398" s="9">
        <v>1.12E-2</v>
      </c>
      <c r="I8398" s="10">
        <v>20011.18</v>
      </c>
      <c r="J8398" s="11"/>
      <c r="K8398" s="7" t="s">
        <v>13223</v>
      </c>
      <c r="L8398" s="12">
        <v>15</v>
      </c>
      <c r="M8398" s="11"/>
      <c r="N8398" s="38">
        <f>I8398*(100-$B$4)*(100-$B$5)/10000</f>
        <v>20011.18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9284</v>
      </c>
      <c r="F8399" s="7" t="s">
        <v>31</v>
      </c>
      <c r="G8399" s="8">
        <v>3.5</v>
      </c>
      <c r="H8399" s="9">
        <v>1.12E-2</v>
      </c>
      <c r="I8399" s="10">
        <v>20011.18</v>
      </c>
      <c r="J8399" s="11"/>
      <c r="K8399" s="7" t="s">
        <v>13223</v>
      </c>
      <c r="L8399" s="12">
        <v>15</v>
      </c>
      <c r="M8399" s="11"/>
      <c r="N8399" s="38">
        <f>I8399*(100-$B$4)*(100-$B$5)/10000</f>
        <v>20011.18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9284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13223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9284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13223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35</v>
      </c>
      <c r="E8402" s="7" t="s">
        <v>9284</v>
      </c>
      <c r="F8402" s="7" t="s">
        <v>31</v>
      </c>
      <c r="G8402" s="8">
        <v>3.5</v>
      </c>
      <c r="H8402" s="9">
        <v>1.12E-2</v>
      </c>
      <c r="I8402" s="10">
        <v>21088.12</v>
      </c>
      <c r="J8402" s="11"/>
      <c r="K8402" s="7" t="s">
        <v>13228</v>
      </c>
      <c r="L8402" s="12">
        <v>30</v>
      </c>
      <c r="M8402" s="11"/>
      <c r="N8402" s="38">
        <f>I8402*(100-$B$4)*(100-$B$5)/10000</f>
        <v>21088.12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35</v>
      </c>
      <c r="E8403" s="7" t="s">
        <v>9284</v>
      </c>
      <c r="F8403" s="7" t="s">
        <v>31</v>
      </c>
      <c r="G8403" s="8">
        <v>3.5</v>
      </c>
      <c r="H8403" s="9">
        <v>1.12E-2</v>
      </c>
      <c r="I8403" s="10">
        <v>21088.12</v>
      </c>
      <c r="J8403" s="11"/>
      <c r="K8403" s="7" t="s">
        <v>13228</v>
      </c>
      <c r="L8403" s="12">
        <v>30</v>
      </c>
      <c r="M8403" s="11"/>
      <c r="N8403" s="38">
        <f>I8403*(100-$B$4)*(100-$B$5)/10000</f>
        <v>21088.12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9284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13228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9284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13228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13223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13223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13223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13223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29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13228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29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13228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13228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13228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18318.89</v>
      </c>
      <c r="J8421" s="11"/>
      <c r="K8421" s="7"/>
      <c r="L8421" s="12">
        <v>15</v>
      </c>
      <c r="M8421" s="11"/>
      <c r="N8421" s="38">
        <f>I8421*(100-$B$4)*(100-$B$5)/10000</f>
        <v>18318.89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13223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13223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13223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20011.18</v>
      </c>
      <c r="J8425" s="11"/>
      <c r="K8425" s="7" t="s">
        <v>13223</v>
      </c>
      <c r="L8425" s="12">
        <v>15</v>
      </c>
      <c r="M8425" s="11"/>
      <c r="N8425" s="38">
        <f>I8425*(100-$B$4)*(100-$B$5)/10000</f>
        <v>20011.18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61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13228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61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13228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13228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21088.12</v>
      </c>
      <c r="J8429" s="11"/>
      <c r="K8429" s="7" t="s">
        <v>13228</v>
      </c>
      <c r="L8429" s="12">
        <v>30</v>
      </c>
      <c r="M8429" s="11"/>
      <c r="N8429" s="38">
        <f>I8429*(100-$B$4)*(100-$B$5)/10000</f>
        <v>21088.12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10942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10942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10942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25799.09</v>
      </c>
      <c r="J8434" s="11"/>
      <c r="K8434" s="7"/>
      <c r="L8434" s="12">
        <v>15</v>
      </c>
      <c r="M8434" s="11"/>
      <c r="N8434" s="38">
        <f>I8434*(100-$B$4)*(100-$B$5)/10000</f>
        <v>25799.09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25799.09</v>
      </c>
      <c r="J8435" s="11"/>
      <c r="K8435" s="7"/>
      <c r="L8435" s="12">
        <v>15</v>
      </c>
      <c r="M8435" s="11"/>
      <c r="N8435" s="38">
        <f>I8435*(100-$B$4)*(100-$B$5)/10000</f>
        <v>25799.09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10942</v>
      </c>
      <c r="F8436" s="7" t="s">
        <v>31</v>
      </c>
      <c r="G8436" s="8">
        <v>3.5</v>
      </c>
      <c r="H8436" s="9">
        <v>1.12E-2</v>
      </c>
      <c r="I8436" s="10">
        <v>18997.32</v>
      </c>
      <c r="J8436" s="11"/>
      <c r="K8436" s="7"/>
      <c r="L8436" s="12">
        <v>15</v>
      </c>
      <c r="M8436" s="11"/>
      <c r="N8436" s="38">
        <f>I8436*(100-$B$4)*(100-$B$5)/10000</f>
        <v>18997.32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25799.09</v>
      </c>
      <c r="J8437" s="11"/>
      <c r="K8437" s="7"/>
      <c r="L8437" s="12">
        <v>15</v>
      </c>
      <c r="M8437" s="11"/>
      <c r="N8437" s="38">
        <f>I8437*(100-$B$4)*(100-$B$5)/10000</f>
        <v>25799.09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13223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10942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13223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10942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13223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13223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27491.4</v>
      </c>
      <c r="J8442" s="11"/>
      <c r="K8442" s="7" t="s">
        <v>13223</v>
      </c>
      <c r="L8442" s="12">
        <v>30</v>
      </c>
      <c r="M8442" s="11"/>
      <c r="N8442" s="38">
        <f>I8442*(100-$B$4)*(100-$B$5)/10000</f>
        <v>27491.4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10942</v>
      </c>
      <c r="F8443" s="7" t="s">
        <v>31</v>
      </c>
      <c r="G8443" s="8">
        <v>3.5</v>
      </c>
      <c r="H8443" s="9">
        <v>1.12E-2</v>
      </c>
      <c r="I8443" s="10">
        <v>20689.650000000001</v>
      </c>
      <c r="J8443" s="11"/>
      <c r="K8443" s="7" t="s">
        <v>13223</v>
      </c>
      <c r="L8443" s="12">
        <v>15</v>
      </c>
      <c r="M8443" s="11"/>
      <c r="N8443" s="38">
        <f>I8443*(100-$B$4)*(100-$B$5)/10000</f>
        <v>20689.650000000001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27491.4</v>
      </c>
      <c r="J8444" s="11"/>
      <c r="K8444" s="7" t="s">
        <v>13223</v>
      </c>
      <c r="L8444" s="12">
        <v>30</v>
      </c>
      <c r="M8444" s="11"/>
      <c r="N8444" s="38">
        <f>I8444*(100-$B$4)*(100-$B$5)/10000</f>
        <v>27491.4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10942</v>
      </c>
      <c r="F8445" s="7" t="s">
        <v>31</v>
      </c>
      <c r="G8445" s="8">
        <v>3.5</v>
      </c>
      <c r="H8445" s="9">
        <v>1.12E-2</v>
      </c>
      <c r="I8445" s="10">
        <v>20689.650000000001</v>
      </c>
      <c r="J8445" s="11"/>
      <c r="K8445" s="7" t="s">
        <v>13223</v>
      </c>
      <c r="L8445" s="12">
        <v>15</v>
      </c>
      <c r="M8445" s="11"/>
      <c r="N8445" s="38">
        <f>I8445*(100-$B$4)*(100-$B$5)/10000</f>
        <v>20689.650000000001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13228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1509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13228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10942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13228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10942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13228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10942</v>
      </c>
      <c r="F8450" s="7" t="s">
        <v>31</v>
      </c>
      <c r="G8450" s="8">
        <v>3.5</v>
      </c>
      <c r="H8450" s="9">
        <v>1.12E-2</v>
      </c>
      <c r="I8450" s="10">
        <v>23072.89</v>
      </c>
      <c r="J8450" s="11"/>
      <c r="K8450" s="7" t="s">
        <v>13228</v>
      </c>
      <c r="L8450" s="12">
        <v>30</v>
      </c>
      <c r="M8450" s="11"/>
      <c r="N8450" s="38">
        <f>I8450*(100-$B$4)*(100-$B$5)/10000</f>
        <v>23072.89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10942</v>
      </c>
      <c r="F8451" s="7" t="s">
        <v>31</v>
      </c>
      <c r="G8451" s="8">
        <v>3.5</v>
      </c>
      <c r="H8451" s="9">
        <v>1.12E-2</v>
      </c>
      <c r="I8451" s="10">
        <v>23072.89</v>
      </c>
      <c r="J8451" s="11"/>
      <c r="K8451" s="7" t="s">
        <v>13228</v>
      </c>
      <c r="L8451" s="12">
        <v>30</v>
      </c>
      <c r="M8451" s="11"/>
      <c r="N8451" s="38">
        <f>I8451*(100-$B$4)*(100-$B$5)/10000</f>
        <v>23072.89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29874.66</v>
      </c>
      <c r="J8452" s="11"/>
      <c r="K8452" s="7" t="s">
        <v>13228</v>
      </c>
      <c r="L8452" s="12">
        <v>30</v>
      </c>
      <c r="M8452" s="11"/>
      <c r="N8452" s="38">
        <f>I8452*(100-$B$4)*(100-$B$5)/10000</f>
        <v>29874.66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1509</v>
      </c>
      <c r="F8453" s="7" t="s">
        <v>31</v>
      </c>
      <c r="G8453" s="8">
        <v>5.8</v>
      </c>
      <c r="H8453" s="9">
        <v>1.8790000000000001E-2</v>
      </c>
      <c r="I8453" s="10">
        <v>29874.66</v>
      </c>
      <c r="J8453" s="11"/>
      <c r="K8453" s="7" t="s">
        <v>13228</v>
      </c>
      <c r="L8453" s="12">
        <v>30</v>
      </c>
      <c r="M8453" s="11"/>
      <c r="N8453" s="38">
        <f>I8453*(100-$B$4)*(100-$B$5)/10000</f>
        <v>29874.66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15594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9846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15594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9846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9846</v>
      </c>
      <c r="F8458" s="7" t="s">
        <v>31</v>
      </c>
      <c r="G8458" s="8">
        <v>5.8</v>
      </c>
      <c r="H8458" s="9">
        <v>1.8790000000000001E-2</v>
      </c>
      <c r="I8458" s="10">
        <v>25799.09</v>
      </c>
      <c r="J8458" s="11"/>
      <c r="K8458" s="7"/>
      <c r="L8458" s="12">
        <v>15</v>
      </c>
      <c r="M8458" s="11"/>
      <c r="N8458" s="38">
        <f>I8458*(100-$B$4)*(100-$B$5)/10000</f>
        <v>25799.09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9846</v>
      </c>
      <c r="F8459" s="7" t="s">
        <v>31</v>
      </c>
      <c r="G8459" s="8">
        <v>5.8</v>
      </c>
      <c r="H8459" s="9">
        <v>1.5658999999999999E-2</v>
      </c>
      <c r="I8459" s="10">
        <v>25799.09</v>
      </c>
      <c r="J8459" s="11"/>
      <c r="K8459" s="7"/>
      <c r="L8459" s="12">
        <v>15</v>
      </c>
      <c r="M8459" s="11"/>
      <c r="N8459" s="38">
        <f>I8459*(100-$B$4)*(100-$B$5)/10000</f>
        <v>25799.09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15594</v>
      </c>
      <c r="F8460" s="7" t="s">
        <v>31</v>
      </c>
      <c r="G8460" s="8">
        <v>3.5</v>
      </c>
      <c r="H8460" s="9">
        <v>1.12E-2</v>
      </c>
      <c r="I8460" s="10">
        <v>18997.32</v>
      </c>
      <c r="J8460" s="11"/>
      <c r="K8460" s="7"/>
      <c r="L8460" s="12">
        <v>15</v>
      </c>
      <c r="M8460" s="11"/>
      <c r="N8460" s="38">
        <f>I8460*(100-$B$4)*(100-$B$5)/10000</f>
        <v>18997.32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15594</v>
      </c>
      <c r="F8461" s="7" t="s">
        <v>31</v>
      </c>
      <c r="G8461" s="8">
        <v>3.5</v>
      </c>
      <c r="H8461" s="9">
        <v>1.12E-2</v>
      </c>
      <c r="I8461" s="10">
        <v>18997.32</v>
      </c>
      <c r="J8461" s="11"/>
      <c r="K8461" s="7"/>
      <c r="L8461" s="12">
        <v>15</v>
      </c>
      <c r="M8461" s="11"/>
      <c r="N8461" s="38">
        <f>I8461*(100-$B$4)*(100-$B$5)/10000</f>
        <v>18997.32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15594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13223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15594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13223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9846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13223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9846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13223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15594</v>
      </c>
      <c r="F8466" s="7" t="s">
        <v>31</v>
      </c>
      <c r="G8466" s="8">
        <v>3.5</v>
      </c>
      <c r="H8466" s="9">
        <v>1.12E-2</v>
      </c>
      <c r="I8466" s="10">
        <v>20689.650000000001</v>
      </c>
      <c r="J8466" s="11"/>
      <c r="K8466" s="7" t="s">
        <v>13223</v>
      </c>
      <c r="L8466" s="12">
        <v>15</v>
      </c>
      <c r="M8466" s="11"/>
      <c r="N8466" s="38">
        <f>I8466*(100-$B$4)*(100-$B$5)/10000</f>
        <v>20689.650000000001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9846</v>
      </c>
      <c r="F8467" s="7" t="s">
        <v>31</v>
      </c>
      <c r="G8467" s="8">
        <v>5.8</v>
      </c>
      <c r="H8467" s="9">
        <v>1.8790000000000001E-2</v>
      </c>
      <c r="I8467" s="10">
        <v>27491.4</v>
      </c>
      <c r="J8467" s="11"/>
      <c r="K8467" s="7" t="s">
        <v>13223</v>
      </c>
      <c r="L8467" s="12">
        <v>30</v>
      </c>
      <c r="M8467" s="11"/>
      <c r="N8467" s="38">
        <f>I8467*(100-$B$4)*(100-$B$5)/10000</f>
        <v>27491.4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15594</v>
      </c>
      <c r="F8468" s="7" t="s">
        <v>31</v>
      </c>
      <c r="G8468" s="8">
        <v>3.5</v>
      </c>
      <c r="H8468" s="9">
        <v>1.12E-2</v>
      </c>
      <c r="I8468" s="10">
        <v>20689.650000000001</v>
      </c>
      <c r="J8468" s="11"/>
      <c r="K8468" s="7" t="s">
        <v>13223</v>
      </c>
      <c r="L8468" s="12">
        <v>15</v>
      </c>
      <c r="M8468" s="11"/>
      <c r="N8468" s="38">
        <f>I8468*(100-$B$4)*(100-$B$5)/10000</f>
        <v>20689.650000000001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9846</v>
      </c>
      <c r="F8469" s="7" t="s">
        <v>31</v>
      </c>
      <c r="G8469" s="8">
        <v>5.8</v>
      </c>
      <c r="H8469" s="9">
        <v>1.8790000000000001E-2</v>
      </c>
      <c r="I8469" s="10">
        <v>27491.4</v>
      </c>
      <c r="J8469" s="11"/>
      <c r="K8469" s="7" t="s">
        <v>13223</v>
      </c>
      <c r="L8469" s="12">
        <v>30</v>
      </c>
      <c r="M8469" s="11"/>
      <c r="N8469" s="38">
        <f>I8469*(100-$B$4)*(100-$B$5)/10000</f>
        <v>27491.4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15594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9846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9846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9846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13228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15594</v>
      </c>
      <c r="F8474" s="7" t="s">
        <v>31</v>
      </c>
      <c r="G8474" s="8">
        <v>3.5</v>
      </c>
      <c r="H8474" s="9">
        <v>1.12E-2</v>
      </c>
      <c r="I8474" s="10">
        <v>23072.89</v>
      </c>
      <c r="J8474" s="11"/>
      <c r="K8474" s="7" t="s">
        <v>13228</v>
      </c>
      <c r="L8474" s="12">
        <v>30</v>
      </c>
      <c r="M8474" s="11"/>
      <c r="N8474" s="38">
        <f>I8474*(100-$B$4)*(100-$B$5)/10000</f>
        <v>23072.89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15594</v>
      </c>
      <c r="F8475" s="7" t="s">
        <v>31</v>
      </c>
      <c r="G8475" s="8">
        <v>3.5</v>
      </c>
      <c r="H8475" s="9">
        <v>1.12E-2</v>
      </c>
      <c r="I8475" s="10">
        <v>23072.89</v>
      </c>
      <c r="J8475" s="11"/>
      <c r="K8475" s="7" t="s">
        <v>13228</v>
      </c>
      <c r="L8475" s="12">
        <v>30</v>
      </c>
      <c r="M8475" s="11"/>
      <c r="N8475" s="38">
        <f>I8475*(100-$B$4)*(100-$B$5)/10000</f>
        <v>23072.89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15594</v>
      </c>
      <c r="F8476" s="7" t="s">
        <v>31</v>
      </c>
      <c r="G8476" s="8">
        <v>3.5</v>
      </c>
      <c r="H8476" s="9">
        <v>1.12E-2</v>
      </c>
      <c r="I8476" s="10">
        <v>23072.89</v>
      </c>
      <c r="J8476" s="11"/>
      <c r="K8476" s="7" t="s">
        <v>13228</v>
      </c>
      <c r="L8476" s="12">
        <v>30</v>
      </c>
      <c r="M8476" s="11"/>
      <c r="N8476" s="38">
        <f>I8476*(100-$B$4)*(100-$B$5)/10000</f>
        <v>23072.89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9846</v>
      </c>
      <c r="F8477" s="7" t="s">
        <v>31</v>
      </c>
      <c r="G8477" s="8">
        <v>5.8</v>
      </c>
      <c r="H8477" s="9">
        <v>1.8790000000000001E-2</v>
      </c>
      <c r="I8477" s="10">
        <v>29874.66</v>
      </c>
      <c r="J8477" s="11"/>
      <c r="K8477" s="7" t="s">
        <v>13228</v>
      </c>
      <c r="L8477" s="12">
        <v>30</v>
      </c>
      <c r="M8477" s="11"/>
      <c r="N8477" s="38">
        <f>I8477*(100-$B$4)*(100-$B$5)/10000</f>
        <v>29874.66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15594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9846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15594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15594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9846</v>
      </c>
      <c r="F8482" s="7" t="s">
        <v>31</v>
      </c>
      <c r="G8482" s="8">
        <v>5.8</v>
      </c>
      <c r="H8482" s="9">
        <v>1.8790000000000001E-2</v>
      </c>
      <c r="I8482" s="10">
        <v>25799.09</v>
      </c>
      <c r="J8482" s="11"/>
      <c r="K8482" s="7"/>
      <c r="L8482" s="12">
        <v>15</v>
      </c>
      <c r="M8482" s="11"/>
      <c r="N8482" s="38">
        <f>I8482*(100-$B$4)*(100-$B$5)/10000</f>
        <v>25799.09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9846</v>
      </c>
      <c r="F8483" s="7" t="s">
        <v>31</v>
      </c>
      <c r="G8483" s="8">
        <v>5.8</v>
      </c>
      <c r="H8483" s="9">
        <v>1.8790000000000001E-2</v>
      </c>
      <c r="I8483" s="10">
        <v>25799.09</v>
      </c>
      <c r="J8483" s="11"/>
      <c r="K8483" s="7"/>
      <c r="L8483" s="12">
        <v>15</v>
      </c>
      <c r="M8483" s="11"/>
      <c r="N8483" s="38">
        <f>I8483*(100-$B$4)*(100-$B$5)/10000</f>
        <v>25799.09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15594</v>
      </c>
      <c r="F8484" s="7" t="s">
        <v>31</v>
      </c>
      <c r="G8484" s="8">
        <v>3.5</v>
      </c>
      <c r="H8484" s="9">
        <v>1.12E-2</v>
      </c>
      <c r="I8484" s="10">
        <v>18997.32</v>
      </c>
      <c r="J8484" s="11"/>
      <c r="K8484" s="7"/>
      <c r="L8484" s="12">
        <v>15</v>
      </c>
      <c r="M8484" s="11"/>
      <c r="N8484" s="38">
        <f>I8484*(100-$B$4)*(100-$B$5)/10000</f>
        <v>18997.32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9846</v>
      </c>
      <c r="F8485" s="7" t="s">
        <v>31</v>
      </c>
      <c r="G8485" s="8">
        <v>5.8</v>
      </c>
      <c r="H8485" s="9">
        <v>1.8790000000000001E-2</v>
      </c>
      <c r="I8485" s="10">
        <v>25799.09</v>
      </c>
      <c r="J8485" s="11"/>
      <c r="K8485" s="7"/>
      <c r="L8485" s="12">
        <v>15</v>
      </c>
      <c r="M8485" s="11"/>
      <c r="N8485" s="38">
        <f>I8485*(100-$B$4)*(100-$B$5)/10000</f>
        <v>25799.09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15594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13223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9846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13223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9846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13223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15594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13223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9846</v>
      </c>
      <c r="F8490" s="7" t="s">
        <v>31</v>
      </c>
      <c r="G8490" s="8">
        <v>5.8</v>
      </c>
      <c r="H8490" s="9">
        <v>1.8790000000000001E-2</v>
      </c>
      <c r="I8490" s="10">
        <v>27491.4</v>
      </c>
      <c r="J8490" s="11"/>
      <c r="K8490" s="7" t="s">
        <v>13223</v>
      </c>
      <c r="L8490" s="12">
        <v>30</v>
      </c>
      <c r="M8490" s="11"/>
      <c r="N8490" s="38">
        <f>I8490*(100-$B$4)*(100-$B$5)/10000</f>
        <v>27491.4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15594</v>
      </c>
      <c r="F8491" s="7" t="s">
        <v>31</v>
      </c>
      <c r="G8491" s="8">
        <v>3.5</v>
      </c>
      <c r="H8491" s="9">
        <v>1.12E-2</v>
      </c>
      <c r="I8491" s="10">
        <v>20689.650000000001</v>
      </c>
      <c r="J8491" s="11"/>
      <c r="K8491" s="7" t="s">
        <v>13223</v>
      </c>
      <c r="L8491" s="12">
        <v>15</v>
      </c>
      <c r="M8491" s="11"/>
      <c r="N8491" s="38">
        <f>I8491*(100-$B$4)*(100-$B$5)/10000</f>
        <v>20689.650000000001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15594</v>
      </c>
      <c r="F8492" s="7" t="s">
        <v>31</v>
      </c>
      <c r="G8492" s="8">
        <v>3.5</v>
      </c>
      <c r="H8492" s="9">
        <v>1.12E-2</v>
      </c>
      <c r="I8492" s="10">
        <v>20689.650000000001</v>
      </c>
      <c r="J8492" s="11"/>
      <c r="K8492" s="7" t="s">
        <v>13223</v>
      </c>
      <c r="L8492" s="12">
        <v>15</v>
      </c>
      <c r="M8492" s="11"/>
      <c r="N8492" s="38">
        <f>I8492*(100-$B$4)*(100-$B$5)/10000</f>
        <v>20689.650000000001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9846</v>
      </c>
      <c r="F8493" s="7" t="s">
        <v>31</v>
      </c>
      <c r="G8493" s="8">
        <v>5.8</v>
      </c>
      <c r="H8493" s="9">
        <v>1.8790000000000001E-2</v>
      </c>
      <c r="I8493" s="10">
        <v>27491.4</v>
      </c>
      <c r="J8493" s="11"/>
      <c r="K8493" s="7" t="s">
        <v>13223</v>
      </c>
      <c r="L8493" s="12">
        <v>30</v>
      </c>
      <c r="M8493" s="11"/>
      <c r="N8493" s="38">
        <f>I8493*(100-$B$4)*(100-$B$5)/10000</f>
        <v>27491.4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15594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9846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9846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13228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15594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13228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15594</v>
      </c>
      <c r="F8498" s="7" t="s">
        <v>31</v>
      </c>
      <c r="G8498" s="8">
        <v>3.5</v>
      </c>
      <c r="H8498" s="9">
        <v>1.12E-2</v>
      </c>
      <c r="I8498" s="10">
        <v>23072.89</v>
      </c>
      <c r="J8498" s="11"/>
      <c r="K8498" s="7" t="s">
        <v>13228</v>
      </c>
      <c r="L8498" s="12">
        <v>30</v>
      </c>
      <c r="M8498" s="11"/>
      <c r="N8498" s="38">
        <f>I8498*(100-$B$4)*(100-$B$5)/10000</f>
        <v>23072.89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9846</v>
      </c>
      <c r="F8499" s="7" t="s">
        <v>31</v>
      </c>
      <c r="G8499" s="8">
        <v>5.8</v>
      </c>
      <c r="H8499" s="9">
        <v>1.8790000000000001E-2</v>
      </c>
      <c r="I8499" s="10">
        <v>29874.66</v>
      </c>
      <c r="J8499" s="11"/>
      <c r="K8499" s="7" t="s">
        <v>13228</v>
      </c>
      <c r="L8499" s="12">
        <v>30</v>
      </c>
      <c r="M8499" s="11"/>
      <c r="N8499" s="38">
        <f>I8499*(100-$B$4)*(100-$B$5)/10000</f>
        <v>29874.66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15594</v>
      </c>
      <c r="F8500" s="7" t="s">
        <v>31</v>
      </c>
      <c r="G8500" s="8">
        <v>3.5</v>
      </c>
      <c r="H8500" s="9">
        <v>1.12E-2</v>
      </c>
      <c r="I8500" s="10">
        <v>23072.89</v>
      </c>
      <c r="J8500" s="11"/>
      <c r="K8500" s="7" t="s">
        <v>13228</v>
      </c>
      <c r="L8500" s="12">
        <v>30</v>
      </c>
      <c r="M8500" s="11"/>
      <c r="N8500" s="38">
        <f>I8500*(100-$B$4)*(100-$B$5)/10000</f>
        <v>23072.89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9846</v>
      </c>
      <c r="F8501" s="7" t="s">
        <v>31</v>
      </c>
      <c r="G8501" s="8">
        <v>5.8</v>
      </c>
      <c r="H8501" s="9">
        <v>1.8790000000000001E-2</v>
      </c>
      <c r="I8501" s="10">
        <v>29874.66</v>
      </c>
      <c r="J8501" s="11"/>
      <c r="K8501" s="7" t="s">
        <v>13228</v>
      </c>
      <c r="L8501" s="12">
        <v>30</v>
      </c>
      <c r="M8501" s="11"/>
      <c r="N8501" s="38">
        <f>I8501*(100-$B$4)*(100-$B$5)/10000</f>
        <v>29874.66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7764</v>
      </c>
      <c r="D8502" s="7" t="s">
        <v>35</v>
      </c>
      <c r="E8502" s="7" t="s">
        <v>15659</v>
      </c>
      <c r="F8502" s="7" t="s">
        <v>31</v>
      </c>
      <c r="G8502" s="8">
        <v>5.8</v>
      </c>
      <c r="H8502" s="9">
        <v>1.5658999999999999E-2</v>
      </c>
      <c r="I8502" s="10">
        <v>27325.68</v>
      </c>
      <c r="J8502" s="11"/>
      <c r="K8502" s="7"/>
      <c r="L8502" s="12">
        <v>15</v>
      </c>
      <c r="M8502" s="11"/>
      <c r="N8502" s="38">
        <f>I8502*(100-$B$4)*(100-$B$5)/10000</f>
        <v>27325.68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7764</v>
      </c>
      <c r="D8503" s="7" t="s">
        <v>35</v>
      </c>
      <c r="E8503" s="7" t="s">
        <v>15659</v>
      </c>
      <c r="F8503" s="7" t="s">
        <v>31</v>
      </c>
      <c r="G8503" s="8">
        <v>5.8</v>
      </c>
      <c r="H8503" s="9">
        <v>1.8790000000000001E-2</v>
      </c>
      <c r="I8503" s="10">
        <v>27325.68</v>
      </c>
      <c r="J8503" s="11"/>
      <c r="K8503" s="7"/>
      <c r="L8503" s="12">
        <v>15</v>
      </c>
      <c r="M8503" s="11"/>
      <c r="N8503" s="38">
        <f>I8503*(100-$B$4)*(100-$B$5)/10000</f>
        <v>27325.68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7764</v>
      </c>
      <c r="D8504" s="7" t="s">
        <v>35</v>
      </c>
      <c r="E8504" s="7" t="s">
        <v>15659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7764</v>
      </c>
      <c r="D8505" s="7" t="s">
        <v>35</v>
      </c>
      <c r="E8505" s="7" t="s">
        <v>15659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7764</v>
      </c>
      <c r="D8506" s="7" t="s">
        <v>35</v>
      </c>
      <c r="E8506" s="7" t="s">
        <v>15659</v>
      </c>
      <c r="F8506" s="7" t="s">
        <v>31</v>
      </c>
      <c r="G8506" s="8">
        <v>5.8</v>
      </c>
      <c r="H8506" s="9">
        <v>1.8790000000000001E-2</v>
      </c>
      <c r="I8506" s="10">
        <v>29017.98</v>
      </c>
      <c r="J8506" s="11"/>
      <c r="K8506" s="7" t="s">
        <v>13223</v>
      </c>
      <c r="L8506" s="12">
        <v>30</v>
      </c>
      <c r="M8506" s="11"/>
      <c r="N8506" s="38">
        <f>I8506*(100-$B$4)*(100-$B$5)/10000</f>
        <v>29017.98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7764</v>
      </c>
      <c r="D8507" s="7" t="s">
        <v>35</v>
      </c>
      <c r="E8507" s="7" t="s">
        <v>15659</v>
      </c>
      <c r="F8507" s="7" t="s">
        <v>31</v>
      </c>
      <c r="G8507" s="8">
        <v>5.8</v>
      </c>
      <c r="H8507" s="9">
        <v>1.8790000000000001E-2</v>
      </c>
      <c r="I8507" s="10">
        <v>29017.98</v>
      </c>
      <c r="J8507" s="11"/>
      <c r="K8507" s="7" t="s">
        <v>13223</v>
      </c>
      <c r="L8507" s="12">
        <v>30</v>
      </c>
      <c r="M8507" s="11"/>
      <c r="N8507" s="38">
        <f>I8507*(100-$B$4)*(100-$B$5)/10000</f>
        <v>29017.98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7764</v>
      </c>
      <c r="D8508" s="7" t="s">
        <v>35</v>
      </c>
      <c r="E8508" s="7" t="s">
        <v>15659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13223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7764</v>
      </c>
      <c r="D8509" s="7" t="s">
        <v>35</v>
      </c>
      <c r="E8509" s="7" t="s">
        <v>15659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13223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7764</v>
      </c>
      <c r="D8510" s="7" t="s">
        <v>35</v>
      </c>
      <c r="E8510" s="7" t="s">
        <v>15659</v>
      </c>
      <c r="F8510" s="7" t="s">
        <v>31</v>
      </c>
      <c r="G8510" s="8">
        <v>5.8</v>
      </c>
      <c r="H8510" s="9">
        <v>1.8790000000000001E-2</v>
      </c>
      <c r="I8510" s="10">
        <v>31587.19</v>
      </c>
      <c r="J8510" s="11"/>
      <c r="K8510" s="7" t="s">
        <v>13228</v>
      </c>
      <c r="L8510" s="12">
        <v>30</v>
      </c>
      <c r="M8510" s="11"/>
      <c r="N8510" s="38">
        <f>I8510*(100-$B$4)*(100-$B$5)/10000</f>
        <v>31587.19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7764</v>
      </c>
      <c r="D8511" s="7" t="s">
        <v>35</v>
      </c>
      <c r="E8511" s="7" t="s">
        <v>15659</v>
      </c>
      <c r="F8511" s="7" t="s">
        <v>31</v>
      </c>
      <c r="G8511" s="8">
        <v>5.8</v>
      </c>
      <c r="H8511" s="9">
        <v>1.8790000000000001E-2</v>
      </c>
      <c r="I8511" s="10">
        <v>31587.19</v>
      </c>
      <c r="J8511" s="11"/>
      <c r="K8511" s="7" t="s">
        <v>13228</v>
      </c>
      <c r="L8511" s="12">
        <v>30</v>
      </c>
      <c r="M8511" s="11"/>
      <c r="N8511" s="38">
        <f>I8511*(100-$B$4)*(100-$B$5)/10000</f>
        <v>31587.19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7764</v>
      </c>
      <c r="D8512" s="7" t="s">
        <v>35</v>
      </c>
      <c r="E8512" s="7" t="s">
        <v>15659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13228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7764</v>
      </c>
      <c r="D8513" s="7" t="s">
        <v>35</v>
      </c>
      <c r="E8513" s="7" t="s">
        <v>15659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13228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7764</v>
      </c>
      <c r="D8514" s="7" t="s">
        <v>29</v>
      </c>
      <c r="E8514" s="7" t="s">
        <v>15676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7764</v>
      </c>
      <c r="D8515" s="7" t="s">
        <v>29</v>
      </c>
      <c r="E8515" s="7" t="s">
        <v>15676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7764</v>
      </c>
      <c r="D8516" s="7" t="s">
        <v>29</v>
      </c>
      <c r="E8516" s="7" t="s">
        <v>15676</v>
      </c>
      <c r="F8516" s="7" t="s">
        <v>31</v>
      </c>
      <c r="G8516" s="8">
        <v>5.8</v>
      </c>
      <c r="H8516" s="9">
        <v>1.5658999999999999E-2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7764</v>
      </c>
      <c r="D8517" s="7" t="s">
        <v>29</v>
      </c>
      <c r="E8517" s="7" t="s">
        <v>15676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7764</v>
      </c>
      <c r="D8518" s="7" t="s">
        <v>29</v>
      </c>
      <c r="E8518" s="7" t="s">
        <v>15676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13223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7764</v>
      </c>
      <c r="D8519" s="7" t="s">
        <v>29</v>
      </c>
      <c r="E8519" s="7" t="s">
        <v>15676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13223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7764</v>
      </c>
      <c r="D8520" s="7" t="s">
        <v>29</v>
      </c>
      <c r="E8520" s="7" t="s">
        <v>15676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13223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7764</v>
      </c>
      <c r="D8521" s="7" t="s">
        <v>29</v>
      </c>
      <c r="E8521" s="7" t="s">
        <v>15676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13223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7764</v>
      </c>
      <c r="D8522" s="7" t="s">
        <v>29</v>
      </c>
      <c r="E8522" s="7" t="s">
        <v>15676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13228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7764</v>
      </c>
      <c r="D8523" s="7" t="s">
        <v>29</v>
      </c>
      <c r="E8523" s="7" t="s">
        <v>15676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13228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7764</v>
      </c>
      <c r="D8524" s="7" t="s">
        <v>29</v>
      </c>
      <c r="E8524" s="7" t="s">
        <v>15676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13228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7764</v>
      </c>
      <c r="D8525" s="7" t="s">
        <v>29</v>
      </c>
      <c r="E8525" s="7" t="s">
        <v>15676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13228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7764</v>
      </c>
      <c r="D8526" s="7" t="s">
        <v>61</v>
      </c>
      <c r="E8526" s="7" t="s">
        <v>15676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7764</v>
      </c>
      <c r="D8527" s="7" t="s">
        <v>61</v>
      </c>
      <c r="E8527" s="7" t="s">
        <v>15676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7764</v>
      </c>
      <c r="D8528" s="7" t="s">
        <v>61</v>
      </c>
      <c r="E8528" s="7" t="s">
        <v>15676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7764</v>
      </c>
      <c r="D8529" s="7" t="s">
        <v>61</v>
      </c>
      <c r="E8529" s="7" t="s">
        <v>15676</v>
      </c>
      <c r="F8529" s="7" t="s">
        <v>31</v>
      </c>
      <c r="G8529" s="8">
        <v>5.8</v>
      </c>
      <c r="H8529" s="9">
        <v>1.8790000000000001E-2</v>
      </c>
      <c r="I8529" s="10">
        <v>27325.68</v>
      </c>
      <c r="J8529" s="11"/>
      <c r="K8529" s="7"/>
      <c r="L8529" s="12">
        <v>15</v>
      </c>
      <c r="M8529" s="11"/>
      <c r="N8529" s="38">
        <f>I8529*(100-$B$4)*(100-$B$5)/10000</f>
        <v>27325.68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7764</v>
      </c>
      <c r="D8530" s="7" t="s">
        <v>61</v>
      </c>
      <c r="E8530" s="7" t="s">
        <v>15676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13223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7764</v>
      </c>
      <c r="D8531" s="7" t="s">
        <v>61</v>
      </c>
      <c r="E8531" s="7" t="s">
        <v>15676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13223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7764</v>
      </c>
      <c r="D8532" s="7" t="s">
        <v>61</v>
      </c>
      <c r="E8532" s="7" t="s">
        <v>15676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13223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7764</v>
      </c>
      <c r="D8533" s="7" t="s">
        <v>61</v>
      </c>
      <c r="E8533" s="7" t="s">
        <v>15676</v>
      </c>
      <c r="F8533" s="7" t="s">
        <v>31</v>
      </c>
      <c r="G8533" s="8">
        <v>5.8</v>
      </c>
      <c r="H8533" s="9">
        <v>1.8790000000000001E-2</v>
      </c>
      <c r="I8533" s="10">
        <v>29017.98</v>
      </c>
      <c r="J8533" s="11"/>
      <c r="K8533" s="7" t="s">
        <v>13223</v>
      </c>
      <c r="L8533" s="12">
        <v>30</v>
      </c>
      <c r="M8533" s="11"/>
      <c r="N8533" s="38">
        <f>I8533*(100-$B$4)*(100-$B$5)/10000</f>
        <v>29017.98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7764</v>
      </c>
      <c r="D8534" s="7" t="s">
        <v>61</v>
      </c>
      <c r="E8534" s="7" t="s">
        <v>15676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13228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7764</v>
      </c>
      <c r="D8535" s="7" t="s">
        <v>61</v>
      </c>
      <c r="E8535" s="7" t="s">
        <v>15676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13228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7764</v>
      </c>
      <c r="D8536" s="7" t="s">
        <v>61</v>
      </c>
      <c r="E8536" s="7" t="s">
        <v>15676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13228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7764</v>
      </c>
      <c r="D8537" s="7" t="s">
        <v>61</v>
      </c>
      <c r="E8537" s="7" t="s">
        <v>15676</v>
      </c>
      <c r="F8537" s="7" t="s">
        <v>31</v>
      </c>
      <c r="G8537" s="8">
        <v>5.8</v>
      </c>
      <c r="H8537" s="9">
        <v>1.8790000000000001E-2</v>
      </c>
      <c r="I8537" s="10">
        <v>31587.19</v>
      </c>
      <c r="J8537" s="11"/>
      <c r="K8537" s="7" t="s">
        <v>13228</v>
      </c>
      <c r="L8537" s="12">
        <v>30</v>
      </c>
      <c r="M8537" s="11"/>
      <c r="N8537" s="38">
        <f>I8537*(100-$B$4)*(100-$B$5)/10000</f>
        <v>31587.19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15709</v>
      </c>
      <c r="D8538" s="7" t="s">
        <v>35</v>
      </c>
      <c r="E8538" s="7" t="s">
        <v>12329</v>
      </c>
      <c r="F8538" s="7" t="s">
        <v>31</v>
      </c>
      <c r="G8538" s="8">
        <v>5.8</v>
      </c>
      <c r="H8538" s="9">
        <v>1.8790000000000001E-2</v>
      </c>
      <c r="I8538" s="10">
        <v>30378.83</v>
      </c>
      <c r="J8538" s="11"/>
      <c r="K8538" s="7"/>
      <c r="L8538" s="12">
        <v>15</v>
      </c>
      <c r="M8538" s="11"/>
      <c r="N8538" s="38">
        <f>I8538*(100-$B$4)*(100-$B$5)/10000</f>
        <v>30378.83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15709</v>
      </c>
      <c r="D8539" s="7" t="s">
        <v>35</v>
      </c>
      <c r="E8539" s="7" t="s">
        <v>12329</v>
      </c>
      <c r="F8539" s="7" t="s">
        <v>31</v>
      </c>
      <c r="G8539" s="8">
        <v>5.8</v>
      </c>
      <c r="H8539" s="9">
        <v>1.8790000000000001E-2</v>
      </c>
      <c r="I8539" s="10">
        <v>30378.83</v>
      </c>
      <c r="J8539" s="11"/>
      <c r="K8539" s="7"/>
      <c r="L8539" s="12">
        <v>15</v>
      </c>
      <c r="M8539" s="11"/>
      <c r="N8539" s="38">
        <f>I8539*(100-$B$4)*(100-$B$5)/10000</f>
        <v>30378.83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15709</v>
      </c>
      <c r="D8540" s="7" t="s">
        <v>35</v>
      </c>
      <c r="E8540" s="7" t="s">
        <v>12329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15709</v>
      </c>
      <c r="D8541" s="7" t="s">
        <v>35</v>
      </c>
      <c r="E8541" s="7" t="s">
        <v>12329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15709</v>
      </c>
      <c r="D8542" s="7" t="s">
        <v>35</v>
      </c>
      <c r="E8542" s="7" t="s">
        <v>12329</v>
      </c>
      <c r="F8542" s="7" t="s">
        <v>31</v>
      </c>
      <c r="G8542" s="8">
        <v>5.8</v>
      </c>
      <c r="H8542" s="9">
        <v>1.8790000000000001E-2</v>
      </c>
      <c r="I8542" s="10">
        <v>32071.119999999999</v>
      </c>
      <c r="J8542" s="11"/>
      <c r="K8542" s="7" t="s">
        <v>13223</v>
      </c>
      <c r="L8542" s="12">
        <v>30</v>
      </c>
      <c r="M8542" s="11"/>
      <c r="N8542" s="38">
        <f>I8542*(100-$B$4)*(100-$B$5)/10000</f>
        <v>32071.119999999999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15709</v>
      </c>
      <c r="D8543" s="7" t="s">
        <v>35</v>
      </c>
      <c r="E8543" s="7" t="s">
        <v>12329</v>
      </c>
      <c r="F8543" s="7" t="s">
        <v>31</v>
      </c>
      <c r="G8543" s="8">
        <v>5.8</v>
      </c>
      <c r="H8543" s="9">
        <v>1.8790000000000001E-2</v>
      </c>
      <c r="I8543" s="10">
        <v>32071.119999999999</v>
      </c>
      <c r="J8543" s="11"/>
      <c r="K8543" s="7" t="s">
        <v>13223</v>
      </c>
      <c r="L8543" s="12">
        <v>30</v>
      </c>
      <c r="M8543" s="11"/>
      <c r="N8543" s="38">
        <f>I8543*(100-$B$4)*(100-$B$5)/10000</f>
        <v>32071.119999999999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15709</v>
      </c>
      <c r="D8544" s="7" t="s">
        <v>35</v>
      </c>
      <c r="E8544" s="7" t="s">
        <v>12329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13223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15709</v>
      </c>
      <c r="D8545" s="7" t="s">
        <v>35</v>
      </c>
      <c r="E8545" s="7" t="s">
        <v>12329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13223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15709</v>
      </c>
      <c r="D8546" s="7" t="s">
        <v>35</v>
      </c>
      <c r="E8546" s="7" t="s">
        <v>12329</v>
      </c>
      <c r="F8546" s="7" t="s">
        <v>31</v>
      </c>
      <c r="G8546" s="8">
        <v>5.8</v>
      </c>
      <c r="H8546" s="9">
        <v>1.8790000000000001E-2</v>
      </c>
      <c r="I8546" s="10">
        <v>34640.33</v>
      </c>
      <c r="J8546" s="11"/>
      <c r="K8546" s="7" t="s">
        <v>13228</v>
      </c>
      <c r="L8546" s="12">
        <v>30</v>
      </c>
      <c r="M8546" s="11"/>
      <c r="N8546" s="38">
        <f>I8546*(100-$B$4)*(100-$B$5)/10000</f>
        <v>34640.33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15709</v>
      </c>
      <c r="D8547" s="7" t="s">
        <v>35</v>
      </c>
      <c r="E8547" s="7" t="s">
        <v>12329</v>
      </c>
      <c r="F8547" s="7" t="s">
        <v>31</v>
      </c>
      <c r="G8547" s="8">
        <v>5.8</v>
      </c>
      <c r="H8547" s="9">
        <v>1.8790000000000001E-2</v>
      </c>
      <c r="I8547" s="10">
        <v>34640.33</v>
      </c>
      <c r="J8547" s="11"/>
      <c r="K8547" s="7" t="s">
        <v>13228</v>
      </c>
      <c r="L8547" s="12">
        <v>30</v>
      </c>
      <c r="M8547" s="11"/>
      <c r="N8547" s="38">
        <f>I8547*(100-$B$4)*(100-$B$5)/10000</f>
        <v>34640.33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15709</v>
      </c>
      <c r="D8548" s="7" t="s">
        <v>35</v>
      </c>
      <c r="E8548" s="7" t="s">
        <v>12329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13228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15709</v>
      </c>
      <c r="D8549" s="7" t="s">
        <v>35</v>
      </c>
      <c r="E8549" s="7" t="s">
        <v>12329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13228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15709</v>
      </c>
      <c r="D8550" s="7" t="s">
        <v>29</v>
      </c>
      <c r="E8550" s="7" t="s">
        <v>13429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15709</v>
      </c>
      <c r="D8551" s="7" t="s">
        <v>29</v>
      </c>
      <c r="E8551" s="7" t="s">
        <v>13429</v>
      </c>
      <c r="F8551" s="7" t="s">
        <v>31</v>
      </c>
      <c r="G8551" s="8">
        <v>5.8</v>
      </c>
      <c r="H8551" s="9">
        <v>1.5658999999999999E-2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15709</v>
      </c>
      <c r="D8552" s="7" t="s">
        <v>29</v>
      </c>
      <c r="E8552" s="7" t="s">
        <v>13429</v>
      </c>
      <c r="F8552" s="7" t="s">
        <v>31</v>
      </c>
      <c r="G8552" s="8">
        <v>5.8</v>
      </c>
      <c r="H8552" s="9">
        <v>1.8790000000000001E-2</v>
      </c>
      <c r="I8552" s="10">
        <v>32066.54</v>
      </c>
      <c r="J8552" s="11"/>
      <c r="K8552" s="7"/>
      <c r="L8552" s="12">
        <v>30</v>
      </c>
      <c r="M8552" s="11"/>
      <c r="N8552" s="38">
        <f>I8552*(100-$B$4)*(100-$B$5)/10000</f>
        <v>32066.54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15709</v>
      </c>
      <c r="D8553" s="7" t="s">
        <v>29</v>
      </c>
      <c r="E8553" s="7" t="s">
        <v>13429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15709</v>
      </c>
      <c r="D8554" s="7" t="s">
        <v>29</v>
      </c>
      <c r="E8554" s="7" t="s">
        <v>13429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13223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15709</v>
      </c>
      <c r="D8555" s="7" t="s">
        <v>29</v>
      </c>
      <c r="E8555" s="7" t="s">
        <v>13429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13223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15709</v>
      </c>
      <c r="D8556" s="7" t="s">
        <v>29</v>
      </c>
      <c r="E8556" s="7" t="s">
        <v>13429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13223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15709</v>
      </c>
      <c r="D8557" s="7" t="s">
        <v>29</v>
      </c>
      <c r="E8557" s="7" t="s">
        <v>13429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13223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15709</v>
      </c>
      <c r="D8558" s="7" t="s">
        <v>29</v>
      </c>
      <c r="E8558" s="7" t="s">
        <v>13429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13228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15709</v>
      </c>
      <c r="D8559" s="7" t="s">
        <v>29</v>
      </c>
      <c r="E8559" s="7" t="s">
        <v>13429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13228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15709</v>
      </c>
      <c r="D8560" s="7" t="s">
        <v>29</v>
      </c>
      <c r="E8560" s="7" t="s">
        <v>13429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13228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15709</v>
      </c>
      <c r="D8561" s="7" t="s">
        <v>29</v>
      </c>
      <c r="E8561" s="7" t="s">
        <v>13429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13228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15709</v>
      </c>
      <c r="D8562" s="7" t="s">
        <v>61</v>
      </c>
      <c r="E8562" s="7" t="s">
        <v>13429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15709</v>
      </c>
      <c r="D8563" s="7" t="s">
        <v>61</v>
      </c>
      <c r="E8563" s="7" t="s">
        <v>13429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15709</v>
      </c>
      <c r="D8564" s="7" t="s">
        <v>61</v>
      </c>
      <c r="E8564" s="7" t="s">
        <v>13429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15709</v>
      </c>
      <c r="D8565" s="7" t="s">
        <v>61</v>
      </c>
      <c r="E8565" s="7" t="s">
        <v>13429</v>
      </c>
      <c r="F8565" s="7" t="s">
        <v>31</v>
      </c>
      <c r="G8565" s="8">
        <v>5.8</v>
      </c>
      <c r="H8565" s="9">
        <v>1.8790000000000001E-2</v>
      </c>
      <c r="I8565" s="10">
        <v>30378.83</v>
      </c>
      <c r="J8565" s="11"/>
      <c r="K8565" s="7"/>
      <c r="L8565" s="12">
        <v>15</v>
      </c>
      <c r="M8565" s="11"/>
      <c r="N8565" s="38">
        <f>I8565*(100-$B$4)*(100-$B$5)/10000</f>
        <v>30378.83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15709</v>
      </c>
      <c r="D8566" s="7" t="s">
        <v>61</v>
      </c>
      <c r="E8566" s="7" t="s">
        <v>13429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13223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15709</v>
      </c>
      <c r="D8567" s="7" t="s">
        <v>61</v>
      </c>
      <c r="E8567" s="7" t="s">
        <v>13429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13223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15709</v>
      </c>
      <c r="D8568" s="7" t="s">
        <v>61</v>
      </c>
      <c r="E8568" s="7" t="s">
        <v>13429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13223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15709</v>
      </c>
      <c r="D8569" s="7" t="s">
        <v>61</v>
      </c>
      <c r="E8569" s="7" t="s">
        <v>13429</v>
      </c>
      <c r="F8569" s="7" t="s">
        <v>31</v>
      </c>
      <c r="G8569" s="8">
        <v>5.8</v>
      </c>
      <c r="H8569" s="9">
        <v>1.8790000000000001E-2</v>
      </c>
      <c r="I8569" s="10">
        <v>32071.119999999999</v>
      </c>
      <c r="J8569" s="11"/>
      <c r="K8569" s="7" t="s">
        <v>13223</v>
      </c>
      <c r="L8569" s="12">
        <v>30</v>
      </c>
      <c r="M8569" s="11"/>
      <c r="N8569" s="38">
        <f>I8569*(100-$B$4)*(100-$B$5)/10000</f>
        <v>32071.119999999999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15709</v>
      </c>
      <c r="D8570" s="7" t="s">
        <v>61</v>
      </c>
      <c r="E8570" s="7" t="s">
        <v>13429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13228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15709</v>
      </c>
      <c r="D8571" s="7" t="s">
        <v>61</v>
      </c>
      <c r="E8571" s="7" t="s">
        <v>13429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13228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15709</v>
      </c>
      <c r="D8572" s="7" t="s">
        <v>61</v>
      </c>
      <c r="E8572" s="7" t="s">
        <v>13429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13228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15709</v>
      </c>
      <c r="D8573" s="7" t="s">
        <v>61</v>
      </c>
      <c r="E8573" s="7" t="s">
        <v>13429</v>
      </c>
      <c r="F8573" s="7" t="s">
        <v>31</v>
      </c>
      <c r="G8573" s="8">
        <v>5.8</v>
      </c>
      <c r="H8573" s="9">
        <v>1.8790000000000001E-2</v>
      </c>
      <c r="I8573" s="10">
        <v>34640.33</v>
      </c>
      <c r="J8573" s="11"/>
      <c r="K8573" s="7" t="s">
        <v>13228</v>
      </c>
      <c r="L8573" s="12">
        <v>30</v>
      </c>
      <c r="M8573" s="11"/>
      <c r="N8573" s="38">
        <f>I8573*(100-$B$4)*(100-$B$5)/10000</f>
        <v>34640.33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12341</v>
      </c>
      <c r="D8574" s="7" t="s">
        <v>35</v>
      </c>
      <c r="E8574" s="7" t="s">
        <v>15758</v>
      </c>
      <c r="F8574" s="7" t="s">
        <v>31</v>
      </c>
      <c r="G8574" s="8">
        <v>5.8</v>
      </c>
      <c r="H8574" s="9">
        <v>1.8790000000000001E-2</v>
      </c>
      <c r="I8574" s="10">
        <v>31905.37</v>
      </c>
      <c r="J8574" s="11"/>
      <c r="K8574" s="7"/>
      <c r="L8574" s="12">
        <v>15</v>
      </c>
      <c r="M8574" s="11"/>
      <c r="N8574" s="38">
        <f>I8574*(100-$B$4)*(100-$B$5)/10000</f>
        <v>31905.37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12341</v>
      </c>
      <c r="D8575" s="7" t="s">
        <v>35</v>
      </c>
      <c r="E8575" s="7" t="s">
        <v>15758</v>
      </c>
      <c r="F8575" s="7" t="s">
        <v>31</v>
      </c>
      <c r="G8575" s="8">
        <v>5.8</v>
      </c>
      <c r="H8575" s="9">
        <v>1.8790000000000001E-2</v>
      </c>
      <c r="I8575" s="10">
        <v>31905.37</v>
      </c>
      <c r="J8575" s="11"/>
      <c r="K8575" s="7"/>
      <c r="L8575" s="12">
        <v>15</v>
      </c>
      <c r="M8575" s="11"/>
      <c r="N8575" s="38">
        <f>I8575*(100-$B$4)*(100-$B$5)/10000</f>
        <v>31905.37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12341</v>
      </c>
      <c r="D8576" s="7" t="s">
        <v>35</v>
      </c>
      <c r="E8576" s="7" t="s">
        <v>15758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12341</v>
      </c>
      <c r="D8577" s="7" t="s">
        <v>35</v>
      </c>
      <c r="E8577" s="7" t="s">
        <v>15758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12341</v>
      </c>
      <c r="D8578" s="7" t="s">
        <v>35</v>
      </c>
      <c r="E8578" s="7" t="s">
        <v>15758</v>
      </c>
      <c r="F8578" s="7" t="s">
        <v>31</v>
      </c>
      <c r="G8578" s="8">
        <v>5.8</v>
      </c>
      <c r="H8578" s="9">
        <v>1.8790000000000001E-2</v>
      </c>
      <c r="I8578" s="10">
        <v>33597.67</v>
      </c>
      <c r="J8578" s="11"/>
      <c r="K8578" s="7" t="s">
        <v>13223</v>
      </c>
      <c r="L8578" s="12">
        <v>30</v>
      </c>
      <c r="M8578" s="11"/>
      <c r="N8578" s="38">
        <f>I8578*(100-$B$4)*(100-$B$5)/10000</f>
        <v>33597.67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12341</v>
      </c>
      <c r="D8579" s="7" t="s">
        <v>35</v>
      </c>
      <c r="E8579" s="7" t="s">
        <v>15758</v>
      </c>
      <c r="F8579" s="7" t="s">
        <v>31</v>
      </c>
      <c r="G8579" s="8">
        <v>5.8</v>
      </c>
      <c r="H8579" s="9">
        <v>1.8790000000000001E-2</v>
      </c>
      <c r="I8579" s="10">
        <v>33597.67</v>
      </c>
      <c r="J8579" s="11"/>
      <c r="K8579" s="7" t="s">
        <v>13223</v>
      </c>
      <c r="L8579" s="12">
        <v>30</v>
      </c>
      <c r="M8579" s="11"/>
      <c r="N8579" s="38">
        <f>I8579*(100-$B$4)*(100-$B$5)/10000</f>
        <v>33597.67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12341</v>
      </c>
      <c r="D8580" s="7" t="s">
        <v>35</v>
      </c>
      <c r="E8580" s="7" t="s">
        <v>15758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13223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12341</v>
      </c>
      <c r="D8581" s="7" t="s">
        <v>35</v>
      </c>
      <c r="E8581" s="7" t="s">
        <v>15758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13223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12341</v>
      </c>
      <c r="D8582" s="7" t="s">
        <v>35</v>
      </c>
      <c r="E8582" s="7" t="s">
        <v>17171</v>
      </c>
      <c r="F8582" s="7" t="s">
        <v>31</v>
      </c>
      <c r="G8582" s="8">
        <v>5.8</v>
      </c>
      <c r="H8582" s="9">
        <v>1.8790000000000001E-2</v>
      </c>
      <c r="I8582" s="10">
        <v>36166.89</v>
      </c>
      <c r="J8582" s="11"/>
      <c r="K8582" s="7" t="s">
        <v>13228</v>
      </c>
      <c r="L8582" s="12">
        <v>30</v>
      </c>
      <c r="M8582" s="11"/>
      <c r="N8582" s="38">
        <f>I8582*(100-$B$4)*(100-$B$5)/10000</f>
        <v>36166.89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12341</v>
      </c>
      <c r="D8583" s="7" t="s">
        <v>35</v>
      </c>
      <c r="E8583" s="7" t="s">
        <v>17171</v>
      </c>
      <c r="F8583" s="7" t="s">
        <v>31</v>
      </c>
      <c r="G8583" s="8">
        <v>5.8</v>
      </c>
      <c r="H8583" s="9">
        <v>1.8790000000000001E-2</v>
      </c>
      <c r="I8583" s="10">
        <v>36166.89</v>
      </c>
      <c r="J8583" s="11"/>
      <c r="K8583" s="7" t="s">
        <v>13228</v>
      </c>
      <c r="L8583" s="12">
        <v>30</v>
      </c>
      <c r="M8583" s="11"/>
      <c r="N8583" s="38">
        <f>I8583*(100-$B$4)*(100-$B$5)/10000</f>
        <v>36166.89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12341</v>
      </c>
      <c r="D8584" s="7" t="s">
        <v>35</v>
      </c>
      <c r="E8584" s="7" t="s">
        <v>17171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13228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12341</v>
      </c>
      <c r="D8585" s="7" t="s">
        <v>35</v>
      </c>
      <c r="E8585" s="7" t="s">
        <v>17171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13228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12341</v>
      </c>
      <c r="D8586" s="7" t="s">
        <v>29</v>
      </c>
      <c r="E8586" s="7" t="s">
        <v>9925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12341</v>
      </c>
      <c r="D8587" s="7" t="s">
        <v>29</v>
      </c>
      <c r="E8587" s="7" t="s">
        <v>9925</v>
      </c>
      <c r="F8587" s="7" t="s">
        <v>31</v>
      </c>
      <c r="G8587" s="8">
        <v>5.8</v>
      </c>
      <c r="H8587" s="9">
        <v>1.5658999999999999E-2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12341</v>
      </c>
      <c r="D8588" s="7" t="s">
        <v>29</v>
      </c>
      <c r="E8588" s="7" t="s">
        <v>9925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12341</v>
      </c>
      <c r="D8589" s="7" t="s">
        <v>29</v>
      </c>
      <c r="E8589" s="7" t="s">
        <v>9925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12341</v>
      </c>
      <c r="D8590" s="7" t="s">
        <v>29</v>
      </c>
      <c r="E8590" s="7" t="s">
        <v>9925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13223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12341</v>
      </c>
      <c r="D8591" s="7" t="s">
        <v>29</v>
      </c>
      <c r="E8591" s="7" t="s">
        <v>9925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13223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12341</v>
      </c>
      <c r="D8592" s="7" t="s">
        <v>29</v>
      </c>
      <c r="E8592" s="7" t="s">
        <v>9925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13223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12341</v>
      </c>
      <c r="D8593" s="7" t="s">
        <v>29</v>
      </c>
      <c r="E8593" s="7" t="s">
        <v>9925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13223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12341</v>
      </c>
      <c r="D8594" s="7" t="s">
        <v>29</v>
      </c>
      <c r="E8594" s="7" t="s">
        <v>9925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13228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12341</v>
      </c>
      <c r="D8595" s="7" t="s">
        <v>29</v>
      </c>
      <c r="E8595" s="7" t="s">
        <v>9925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13228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12341</v>
      </c>
      <c r="D8596" s="7" t="s">
        <v>29</v>
      </c>
      <c r="E8596" s="7" t="s">
        <v>9925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13228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12341</v>
      </c>
      <c r="D8597" s="7" t="s">
        <v>29</v>
      </c>
      <c r="E8597" s="7" t="s">
        <v>9925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13228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12341</v>
      </c>
      <c r="D8598" s="7" t="s">
        <v>61</v>
      </c>
      <c r="E8598" s="7" t="s">
        <v>9925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12341</v>
      </c>
      <c r="D8599" s="7" t="s">
        <v>61</v>
      </c>
      <c r="E8599" s="7" t="s">
        <v>9925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12341</v>
      </c>
      <c r="D8600" s="7" t="s">
        <v>61</v>
      </c>
      <c r="E8600" s="7" t="s">
        <v>9925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12341</v>
      </c>
      <c r="D8601" s="7" t="s">
        <v>61</v>
      </c>
      <c r="E8601" s="7" t="s">
        <v>9925</v>
      </c>
      <c r="F8601" s="7" t="s">
        <v>31</v>
      </c>
      <c r="G8601" s="8">
        <v>5.8</v>
      </c>
      <c r="H8601" s="9">
        <v>1.5658999999999999E-2</v>
      </c>
      <c r="I8601" s="10">
        <v>31905.37</v>
      </c>
      <c r="J8601" s="11"/>
      <c r="K8601" s="7"/>
      <c r="L8601" s="12">
        <v>15</v>
      </c>
      <c r="M8601" s="11"/>
      <c r="N8601" s="38">
        <f>I8601*(100-$B$4)*(100-$B$5)/10000</f>
        <v>31905.37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12341</v>
      </c>
      <c r="D8602" s="7" t="s">
        <v>61</v>
      </c>
      <c r="E8602" s="7" t="s">
        <v>9925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13223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12341</v>
      </c>
      <c r="D8603" s="7" t="s">
        <v>61</v>
      </c>
      <c r="E8603" s="7" t="s">
        <v>9925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13223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12341</v>
      </c>
      <c r="D8604" s="7" t="s">
        <v>61</v>
      </c>
      <c r="E8604" s="7" t="s">
        <v>9925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13223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12341</v>
      </c>
      <c r="D8605" s="7" t="s">
        <v>61</v>
      </c>
      <c r="E8605" s="7" t="s">
        <v>9925</v>
      </c>
      <c r="F8605" s="7" t="s">
        <v>31</v>
      </c>
      <c r="G8605" s="8">
        <v>5.8</v>
      </c>
      <c r="H8605" s="9">
        <v>1.8790000000000001E-2</v>
      </c>
      <c r="I8605" s="10">
        <v>33597.67</v>
      </c>
      <c r="J8605" s="11"/>
      <c r="K8605" s="7" t="s">
        <v>13223</v>
      </c>
      <c r="L8605" s="12">
        <v>30</v>
      </c>
      <c r="M8605" s="11"/>
      <c r="N8605" s="38">
        <f>I8605*(100-$B$4)*(100-$B$5)/10000</f>
        <v>33597.67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12341</v>
      </c>
      <c r="D8606" s="7" t="s">
        <v>61</v>
      </c>
      <c r="E8606" s="7" t="s">
        <v>9925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13228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12341</v>
      </c>
      <c r="D8607" s="7" t="s">
        <v>61</v>
      </c>
      <c r="E8607" s="7" t="s">
        <v>9925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13228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12341</v>
      </c>
      <c r="D8608" s="7" t="s">
        <v>61</v>
      </c>
      <c r="E8608" s="7" t="s">
        <v>9925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13228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12341</v>
      </c>
      <c r="D8609" s="7" t="s">
        <v>61</v>
      </c>
      <c r="E8609" s="7" t="s">
        <v>9925</v>
      </c>
      <c r="F8609" s="7" t="s">
        <v>31</v>
      </c>
      <c r="G8609" s="8">
        <v>5.8</v>
      </c>
      <c r="H8609" s="9">
        <v>1.8790000000000001E-2</v>
      </c>
      <c r="I8609" s="10">
        <v>36166.89</v>
      </c>
      <c r="J8609" s="11"/>
      <c r="K8609" s="7" t="s">
        <v>13228</v>
      </c>
      <c r="L8609" s="12">
        <v>30</v>
      </c>
      <c r="M8609" s="11"/>
      <c r="N8609" s="38">
        <f>I8609*(100-$B$4)*(100-$B$5)/10000</f>
        <v>36166.89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11.1" customHeight="1" outlineLevel="4" x14ac:dyDescent="0.2">
      <c r="A8610" s="30" t="s">
        <v>17226</v>
      </c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7"/>
      <c r="O8610" s="37"/>
      <c r="P8610" s="37"/>
      <c r="Q8610" s="37"/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16622.71</v>
      </c>
      <c r="J8611" s="11"/>
      <c r="K8611" s="7"/>
      <c r="L8611" s="12">
        <v>15</v>
      </c>
      <c r="M8611" s="11"/>
      <c r="N8611" s="38">
        <f>I8611*(100-$B$4)*(100-$B$5)/10000</f>
        <v>16622.71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16622.71</v>
      </c>
      <c r="J8612" s="11"/>
      <c r="K8612" s="7"/>
      <c r="L8612" s="12">
        <v>15</v>
      </c>
      <c r="M8612" s="11"/>
      <c r="N8612" s="38">
        <f>I8612*(100-$B$4)*(100-$B$5)/10000</f>
        <v>16622.71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18315</v>
      </c>
      <c r="J8615" s="11"/>
      <c r="K8615" s="7" t="s">
        <v>13223</v>
      </c>
      <c r="L8615" s="12">
        <v>15</v>
      </c>
      <c r="M8615" s="11"/>
      <c r="N8615" s="38">
        <f>I8615*(100-$B$4)*(100-$B$5)/10000</f>
        <v>18315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18315</v>
      </c>
      <c r="J8616" s="11"/>
      <c r="K8616" s="7" t="s">
        <v>13223</v>
      </c>
      <c r="L8616" s="12">
        <v>15</v>
      </c>
      <c r="M8616" s="11"/>
      <c r="N8616" s="38">
        <f>I8616*(100-$B$4)*(100-$B$5)/10000</f>
        <v>18315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13223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13223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35</v>
      </c>
      <c r="E8619" s="7" t="s">
        <v>2258</v>
      </c>
      <c r="F8619" s="7" t="s">
        <v>31</v>
      </c>
      <c r="G8619" s="8">
        <v>3.5</v>
      </c>
      <c r="H8619" s="9">
        <v>1.12E-2</v>
      </c>
      <c r="I8619" s="10">
        <v>19391.95</v>
      </c>
      <c r="J8619" s="11"/>
      <c r="K8619" s="7" t="s">
        <v>13228</v>
      </c>
      <c r="L8619" s="12">
        <v>30</v>
      </c>
      <c r="M8619" s="11"/>
      <c r="N8619" s="38">
        <f>I8619*(100-$B$4)*(100-$B$5)/10000</f>
        <v>19391.95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35</v>
      </c>
      <c r="E8620" s="7" t="s">
        <v>2258</v>
      </c>
      <c r="F8620" s="7" t="s">
        <v>31</v>
      </c>
      <c r="G8620" s="8">
        <v>3.5</v>
      </c>
      <c r="H8620" s="9">
        <v>1.12E-2</v>
      </c>
      <c r="I8620" s="10">
        <v>19391.95</v>
      </c>
      <c r="J8620" s="11"/>
      <c r="K8620" s="7" t="s">
        <v>13228</v>
      </c>
      <c r="L8620" s="12">
        <v>30</v>
      </c>
      <c r="M8620" s="11"/>
      <c r="N8620" s="38">
        <f>I8620*(100-$B$4)*(100-$B$5)/10000</f>
        <v>19391.95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13228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13228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8363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8363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8363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8363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8363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13223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8363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13223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8363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13223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8363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13223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29</v>
      </c>
      <c r="E8631" s="7" t="s">
        <v>8363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13228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29</v>
      </c>
      <c r="E8632" s="7" t="s">
        <v>8363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13228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8363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13228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8363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13228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8363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8363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8363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8363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8363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13223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8363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13223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8363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13223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8363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13223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61</v>
      </c>
      <c r="E8643" s="7" t="s">
        <v>8363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13228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61</v>
      </c>
      <c r="E8644" s="7" t="s">
        <v>8363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13228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8363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13228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8363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13228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13223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13223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13223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13223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35</v>
      </c>
      <c r="E8655" s="7" t="s">
        <v>44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13228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35</v>
      </c>
      <c r="E8656" s="7" t="s">
        <v>44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13228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13228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13228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13223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13223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13223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13223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29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13228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29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13228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13228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13228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16622.71</v>
      </c>
      <c r="J8674" s="11"/>
      <c r="K8674" s="7"/>
      <c r="L8674" s="12">
        <v>15</v>
      </c>
      <c r="M8674" s="11"/>
      <c r="N8674" s="38">
        <f>I8674*(100-$B$4)*(100-$B$5)/10000</f>
        <v>16622.71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13223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13223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13223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18315</v>
      </c>
      <c r="J8678" s="11"/>
      <c r="K8678" s="7" t="s">
        <v>13223</v>
      </c>
      <c r="L8678" s="12">
        <v>15</v>
      </c>
      <c r="M8678" s="11"/>
      <c r="N8678" s="38">
        <f>I8678*(100-$B$4)*(100-$B$5)/10000</f>
        <v>18315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61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13228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61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13228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13228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19391.95</v>
      </c>
      <c r="J8682" s="11"/>
      <c r="K8682" s="7" t="s">
        <v>13228</v>
      </c>
      <c r="L8682" s="12">
        <v>30</v>
      </c>
      <c r="M8682" s="11"/>
      <c r="N8682" s="38">
        <f>I8682*(100-$B$4)*(100-$B$5)/10000</f>
        <v>19391.95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7879</v>
      </c>
      <c r="F8683" s="7" t="s">
        <v>31</v>
      </c>
      <c r="G8683" s="8">
        <v>3.5</v>
      </c>
      <c r="H8683" s="9">
        <v>1.12E-2</v>
      </c>
      <c r="I8683" s="10">
        <v>17640.41</v>
      </c>
      <c r="J8683" s="11"/>
      <c r="K8683" s="7"/>
      <c r="L8683" s="12">
        <v>15</v>
      </c>
      <c r="M8683" s="11"/>
      <c r="N8683" s="38">
        <f>I8683*(100-$B$4)*(100-$B$5)/10000</f>
        <v>17640.41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7879</v>
      </c>
      <c r="F8684" s="7" t="s">
        <v>31</v>
      </c>
      <c r="G8684" s="8">
        <v>3.5</v>
      </c>
      <c r="H8684" s="9">
        <v>1.12E-2</v>
      </c>
      <c r="I8684" s="10">
        <v>17640.41</v>
      </c>
      <c r="J8684" s="11"/>
      <c r="K8684" s="7"/>
      <c r="L8684" s="12">
        <v>15</v>
      </c>
      <c r="M8684" s="11"/>
      <c r="N8684" s="38">
        <f>I8684*(100-$B$4)*(100-$B$5)/10000</f>
        <v>17640.41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7879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7879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7879</v>
      </c>
      <c r="F8687" s="7" t="s">
        <v>31</v>
      </c>
      <c r="G8687" s="8">
        <v>3.5</v>
      </c>
      <c r="H8687" s="9">
        <v>1.12E-2</v>
      </c>
      <c r="I8687" s="10">
        <v>19332.72</v>
      </c>
      <c r="J8687" s="11"/>
      <c r="K8687" s="7" t="s">
        <v>13223</v>
      </c>
      <c r="L8687" s="12">
        <v>15</v>
      </c>
      <c r="M8687" s="11"/>
      <c r="N8687" s="38">
        <f>I8687*(100-$B$4)*(100-$B$5)/10000</f>
        <v>19332.72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7879</v>
      </c>
      <c r="F8688" s="7" t="s">
        <v>31</v>
      </c>
      <c r="G8688" s="8">
        <v>3.5</v>
      </c>
      <c r="H8688" s="9">
        <v>1.12E-2</v>
      </c>
      <c r="I8688" s="10">
        <v>19332.72</v>
      </c>
      <c r="J8688" s="11"/>
      <c r="K8688" s="7" t="s">
        <v>13223</v>
      </c>
      <c r="L8688" s="12">
        <v>15</v>
      </c>
      <c r="M8688" s="11"/>
      <c r="N8688" s="38">
        <f>I8688*(100-$B$4)*(100-$B$5)/10000</f>
        <v>19332.72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7879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13223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7879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13223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35</v>
      </c>
      <c r="E8691" s="7" t="s">
        <v>7879</v>
      </c>
      <c r="F8691" s="7" t="s">
        <v>31</v>
      </c>
      <c r="G8691" s="8">
        <v>3.5</v>
      </c>
      <c r="H8691" s="9">
        <v>1.12E-2</v>
      </c>
      <c r="I8691" s="10">
        <v>20409.64</v>
      </c>
      <c r="J8691" s="11"/>
      <c r="K8691" s="7" t="s">
        <v>13228</v>
      </c>
      <c r="L8691" s="12">
        <v>30</v>
      </c>
      <c r="M8691" s="11"/>
      <c r="N8691" s="38">
        <f>I8691*(100-$B$4)*(100-$B$5)/10000</f>
        <v>20409.64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35</v>
      </c>
      <c r="E8692" s="7" t="s">
        <v>7879</v>
      </c>
      <c r="F8692" s="7" t="s">
        <v>31</v>
      </c>
      <c r="G8692" s="8">
        <v>3.5</v>
      </c>
      <c r="H8692" s="9">
        <v>1.12E-2</v>
      </c>
      <c r="I8692" s="10">
        <v>20409.64</v>
      </c>
      <c r="J8692" s="11"/>
      <c r="K8692" s="7" t="s">
        <v>13228</v>
      </c>
      <c r="L8692" s="12">
        <v>30</v>
      </c>
      <c r="M8692" s="11"/>
      <c r="N8692" s="38">
        <f>I8692*(100-$B$4)*(100-$B$5)/10000</f>
        <v>20409.64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7879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13228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7879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13228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2">
        <v>20</v>
      </c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13223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13223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13223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13223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29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13228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29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13228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13228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13228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17640.41</v>
      </c>
      <c r="J8710" s="11"/>
      <c r="K8710" s="7"/>
      <c r="L8710" s="12">
        <v>15</v>
      </c>
      <c r="M8710" s="11"/>
      <c r="N8710" s="38">
        <f>I8710*(100-$B$4)*(100-$B$5)/10000</f>
        <v>17640.41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13223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13223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13223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19332.72</v>
      </c>
      <c r="J8714" s="11"/>
      <c r="K8714" s="7" t="s">
        <v>13223</v>
      </c>
      <c r="L8714" s="12">
        <v>15</v>
      </c>
      <c r="M8714" s="11"/>
      <c r="N8714" s="38">
        <f>I8714*(100-$B$4)*(100-$B$5)/10000</f>
        <v>19332.72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61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13228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61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13228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13228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20409.64</v>
      </c>
      <c r="J8718" s="11"/>
      <c r="K8718" s="7" t="s">
        <v>13228</v>
      </c>
      <c r="L8718" s="12">
        <v>30</v>
      </c>
      <c r="M8718" s="11"/>
      <c r="N8718" s="38">
        <f>I8718*(100-$B$4)*(100-$B$5)/10000</f>
        <v>20409.64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9284</v>
      </c>
      <c r="F8719" s="7" t="s">
        <v>31</v>
      </c>
      <c r="G8719" s="8">
        <v>3.5</v>
      </c>
      <c r="H8719" s="9">
        <v>1.12E-2</v>
      </c>
      <c r="I8719" s="10">
        <v>18318.89</v>
      </c>
      <c r="J8719" s="11"/>
      <c r="K8719" s="7"/>
      <c r="L8719" s="12">
        <v>15</v>
      </c>
      <c r="M8719" s="11"/>
      <c r="N8719" s="38">
        <f>I8719*(100-$B$4)*(100-$B$5)/10000</f>
        <v>18318.89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9284</v>
      </c>
      <c r="F8720" s="7" t="s">
        <v>31</v>
      </c>
      <c r="G8720" s="8">
        <v>3.5</v>
      </c>
      <c r="H8720" s="9">
        <v>1.12E-2</v>
      </c>
      <c r="I8720" s="10">
        <v>18318.89</v>
      </c>
      <c r="J8720" s="11"/>
      <c r="K8720" s="7"/>
      <c r="L8720" s="12">
        <v>15</v>
      </c>
      <c r="M8720" s="11"/>
      <c r="N8720" s="38">
        <f>I8720*(100-$B$4)*(100-$B$5)/10000</f>
        <v>18318.89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9284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9284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9284</v>
      </c>
      <c r="F8723" s="7" t="s">
        <v>31</v>
      </c>
      <c r="G8723" s="8">
        <v>3.5</v>
      </c>
      <c r="H8723" s="9">
        <v>1.12E-2</v>
      </c>
      <c r="I8723" s="10">
        <v>20011.18</v>
      </c>
      <c r="J8723" s="11"/>
      <c r="K8723" s="7" t="s">
        <v>13223</v>
      </c>
      <c r="L8723" s="12">
        <v>15</v>
      </c>
      <c r="M8723" s="11"/>
      <c r="N8723" s="38">
        <f>I8723*(100-$B$4)*(100-$B$5)/10000</f>
        <v>20011.18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9284</v>
      </c>
      <c r="F8724" s="7" t="s">
        <v>31</v>
      </c>
      <c r="G8724" s="8">
        <v>3.5</v>
      </c>
      <c r="H8724" s="9">
        <v>1.12E-2</v>
      </c>
      <c r="I8724" s="10">
        <v>20011.18</v>
      </c>
      <c r="J8724" s="11"/>
      <c r="K8724" s="7" t="s">
        <v>13223</v>
      </c>
      <c r="L8724" s="12">
        <v>15</v>
      </c>
      <c r="M8724" s="11"/>
      <c r="N8724" s="38">
        <f>I8724*(100-$B$4)*(100-$B$5)/10000</f>
        <v>20011.18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9284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13223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9284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13223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35</v>
      </c>
      <c r="E8727" s="7" t="s">
        <v>9284</v>
      </c>
      <c r="F8727" s="7" t="s">
        <v>31</v>
      </c>
      <c r="G8727" s="8">
        <v>3.5</v>
      </c>
      <c r="H8727" s="9">
        <v>1.12E-2</v>
      </c>
      <c r="I8727" s="10">
        <v>21088.12</v>
      </c>
      <c r="J8727" s="11"/>
      <c r="K8727" s="7" t="s">
        <v>13228</v>
      </c>
      <c r="L8727" s="12">
        <v>30</v>
      </c>
      <c r="M8727" s="11"/>
      <c r="N8727" s="38">
        <f>I8727*(100-$B$4)*(100-$B$5)/10000</f>
        <v>21088.12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35</v>
      </c>
      <c r="E8728" s="7" t="s">
        <v>9284</v>
      </c>
      <c r="F8728" s="7" t="s">
        <v>31</v>
      </c>
      <c r="G8728" s="8">
        <v>3.5</v>
      </c>
      <c r="H8728" s="9">
        <v>1.12E-2</v>
      </c>
      <c r="I8728" s="10">
        <v>21088.12</v>
      </c>
      <c r="J8728" s="11"/>
      <c r="K8728" s="7" t="s">
        <v>13228</v>
      </c>
      <c r="L8728" s="12">
        <v>30</v>
      </c>
      <c r="M8728" s="11"/>
      <c r="N8728" s="38">
        <f>I8728*(100-$B$4)*(100-$B$5)/10000</f>
        <v>21088.12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9284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13228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9284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13228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13223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13223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13223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13223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29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13228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29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13228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13228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13228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18318.89</v>
      </c>
      <c r="J8746" s="11"/>
      <c r="K8746" s="7"/>
      <c r="L8746" s="12">
        <v>15</v>
      </c>
      <c r="M8746" s="11"/>
      <c r="N8746" s="38">
        <f>I8746*(100-$B$4)*(100-$B$5)/10000</f>
        <v>18318.89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13223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13223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13223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20011.18</v>
      </c>
      <c r="J8750" s="11"/>
      <c r="K8750" s="7" t="s">
        <v>13223</v>
      </c>
      <c r="L8750" s="12">
        <v>15</v>
      </c>
      <c r="M8750" s="11"/>
      <c r="N8750" s="38">
        <f>I8750*(100-$B$4)*(100-$B$5)/10000</f>
        <v>20011.18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61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13228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61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13228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13228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21088.12</v>
      </c>
      <c r="J8754" s="11"/>
      <c r="K8754" s="7" t="s">
        <v>13228</v>
      </c>
      <c r="L8754" s="12">
        <v>30</v>
      </c>
      <c r="M8754" s="11"/>
      <c r="N8754" s="38">
        <f>I8754*(100-$B$4)*(100-$B$5)/10000</f>
        <v>21088.12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10942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10942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10942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25799.09</v>
      </c>
      <c r="J8759" s="11"/>
      <c r="K8759" s="7"/>
      <c r="L8759" s="12">
        <v>15</v>
      </c>
      <c r="M8759" s="11"/>
      <c r="N8759" s="38">
        <f>I8759*(100-$B$4)*(100-$B$5)/10000</f>
        <v>25799.09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25799.09</v>
      </c>
      <c r="J8760" s="11"/>
      <c r="K8760" s="7"/>
      <c r="L8760" s="12">
        <v>15</v>
      </c>
      <c r="M8760" s="11"/>
      <c r="N8760" s="38">
        <f>I8760*(100-$B$4)*(100-$B$5)/10000</f>
        <v>25799.09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10942</v>
      </c>
      <c r="F8761" s="7" t="s">
        <v>31</v>
      </c>
      <c r="G8761" s="8">
        <v>3.5</v>
      </c>
      <c r="H8761" s="9">
        <v>1.12E-2</v>
      </c>
      <c r="I8761" s="10">
        <v>18997.32</v>
      </c>
      <c r="J8761" s="11"/>
      <c r="K8761" s="7"/>
      <c r="L8761" s="12">
        <v>15</v>
      </c>
      <c r="M8761" s="11"/>
      <c r="N8761" s="38">
        <f>I8761*(100-$B$4)*(100-$B$5)/10000</f>
        <v>18997.32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25799.09</v>
      </c>
      <c r="J8762" s="11"/>
      <c r="K8762" s="7"/>
      <c r="L8762" s="12">
        <v>15</v>
      </c>
      <c r="M8762" s="11"/>
      <c r="N8762" s="38">
        <f>I8762*(100-$B$4)*(100-$B$5)/10000</f>
        <v>25799.09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10942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13223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13223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10942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13223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13223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27491.4</v>
      </c>
      <c r="J8767" s="11"/>
      <c r="K8767" s="7" t="s">
        <v>13223</v>
      </c>
      <c r="L8767" s="12">
        <v>30</v>
      </c>
      <c r="M8767" s="11"/>
      <c r="N8767" s="38">
        <f>I8767*(100-$B$4)*(100-$B$5)/10000</f>
        <v>27491.4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27491.4</v>
      </c>
      <c r="J8768" s="11"/>
      <c r="K8768" s="7" t="s">
        <v>13223</v>
      </c>
      <c r="L8768" s="12">
        <v>30</v>
      </c>
      <c r="M8768" s="11"/>
      <c r="N8768" s="38">
        <f>I8768*(100-$B$4)*(100-$B$5)/10000</f>
        <v>27491.4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10942</v>
      </c>
      <c r="F8769" s="7" t="s">
        <v>31</v>
      </c>
      <c r="G8769" s="8">
        <v>3.5</v>
      </c>
      <c r="H8769" s="9">
        <v>1.12E-2</v>
      </c>
      <c r="I8769" s="10">
        <v>20689.650000000001</v>
      </c>
      <c r="J8769" s="11"/>
      <c r="K8769" s="7" t="s">
        <v>13223</v>
      </c>
      <c r="L8769" s="12">
        <v>15</v>
      </c>
      <c r="M8769" s="11"/>
      <c r="N8769" s="38">
        <f>I8769*(100-$B$4)*(100-$B$5)/10000</f>
        <v>20689.650000000001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10942</v>
      </c>
      <c r="F8770" s="7" t="s">
        <v>31</v>
      </c>
      <c r="G8770" s="8">
        <v>3.5</v>
      </c>
      <c r="H8770" s="9">
        <v>1.12E-2</v>
      </c>
      <c r="I8770" s="10">
        <v>20689.650000000001</v>
      </c>
      <c r="J8770" s="11"/>
      <c r="K8770" s="7" t="s">
        <v>13223</v>
      </c>
      <c r="L8770" s="12">
        <v>15</v>
      </c>
      <c r="M8770" s="11"/>
      <c r="N8770" s="38">
        <f>I8770*(100-$B$4)*(100-$B$5)/10000</f>
        <v>20689.650000000001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13228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13228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10942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13228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10942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13228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29874.66</v>
      </c>
      <c r="J8775" s="11"/>
      <c r="K8775" s="7" t="s">
        <v>13228</v>
      </c>
      <c r="L8775" s="12">
        <v>30</v>
      </c>
      <c r="M8775" s="11"/>
      <c r="N8775" s="38">
        <f>I8775*(100-$B$4)*(100-$B$5)/10000</f>
        <v>29874.66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10942</v>
      </c>
      <c r="F8776" s="7" t="s">
        <v>31</v>
      </c>
      <c r="G8776" s="8">
        <v>3.5</v>
      </c>
      <c r="H8776" s="9">
        <v>1.12E-2</v>
      </c>
      <c r="I8776" s="10">
        <v>23072.89</v>
      </c>
      <c r="J8776" s="11"/>
      <c r="K8776" s="7" t="s">
        <v>13228</v>
      </c>
      <c r="L8776" s="12">
        <v>30</v>
      </c>
      <c r="M8776" s="11"/>
      <c r="N8776" s="38">
        <f>I8776*(100-$B$4)*(100-$B$5)/10000</f>
        <v>23072.89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10942</v>
      </c>
      <c r="F8777" s="7" t="s">
        <v>31</v>
      </c>
      <c r="G8777" s="8">
        <v>3.5</v>
      </c>
      <c r="H8777" s="9">
        <v>1.12E-2</v>
      </c>
      <c r="I8777" s="10">
        <v>23072.89</v>
      </c>
      <c r="J8777" s="11"/>
      <c r="K8777" s="7" t="s">
        <v>13228</v>
      </c>
      <c r="L8777" s="12">
        <v>30</v>
      </c>
      <c r="M8777" s="11"/>
      <c r="N8777" s="38">
        <f>I8777*(100-$B$4)*(100-$B$5)/10000</f>
        <v>23072.89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29874.66</v>
      </c>
      <c r="J8778" s="11"/>
      <c r="K8778" s="7" t="s">
        <v>13228</v>
      </c>
      <c r="L8778" s="12">
        <v>30</v>
      </c>
      <c r="M8778" s="11"/>
      <c r="N8778" s="38">
        <f>I8778*(100-$B$4)*(100-$B$5)/10000</f>
        <v>29874.66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9846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15594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15594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9846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15594</v>
      </c>
      <c r="F8783" s="7" t="s">
        <v>31</v>
      </c>
      <c r="G8783" s="8">
        <v>3.5</v>
      </c>
      <c r="H8783" s="9">
        <v>1.12E-2</v>
      </c>
      <c r="I8783" s="10">
        <v>18997.32</v>
      </c>
      <c r="J8783" s="11"/>
      <c r="K8783" s="7"/>
      <c r="L8783" s="12">
        <v>15</v>
      </c>
      <c r="M8783" s="11"/>
      <c r="N8783" s="38">
        <f>I8783*(100-$B$4)*(100-$B$5)/10000</f>
        <v>18997.32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15594</v>
      </c>
      <c r="F8784" s="7" t="s">
        <v>31</v>
      </c>
      <c r="G8784" s="8">
        <v>3.5</v>
      </c>
      <c r="H8784" s="9">
        <v>1.12E-2</v>
      </c>
      <c r="I8784" s="10">
        <v>18997.32</v>
      </c>
      <c r="J8784" s="11"/>
      <c r="K8784" s="7"/>
      <c r="L8784" s="12">
        <v>15</v>
      </c>
      <c r="M8784" s="11"/>
      <c r="N8784" s="38">
        <f>I8784*(100-$B$4)*(100-$B$5)/10000</f>
        <v>18997.32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9846</v>
      </c>
      <c r="F8785" s="7" t="s">
        <v>31</v>
      </c>
      <c r="G8785" s="8">
        <v>5.8</v>
      </c>
      <c r="H8785" s="9">
        <v>1.8790000000000001E-2</v>
      </c>
      <c r="I8785" s="10">
        <v>25799.09</v>
      </c>
      <c r="J8785" s="11"/>
      <c r="K8785" s="7"/>
      <c r="L8785" s="12">
        <v>15</v>
      </c>
      <c r="M8785" s="11"/>
      <c r="N8785" s="38">
        <f>I8785*(100-$B$4)*(100-$B$5)/10000</f>
        <v>25799.09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9846</v>
      </c>
      <c r="F8786" s="7" t="s">
        <v>31</v>
      </c>
      <c r="G8786" s="8">
        <v>5.8</v>
      </c>
      <c r="H8786" s="9">
        <v>1.8790000000000001E-2</v>
      </c>
      <c r="I8786" s="10">
        <v>25799.09</v>
      </c>
      <c r="J8786" s="11"/>
      <c r="K8786" s="7"/>
      <c r="L8786" s="12">
        <v>15</v>
      </c>
      <c r="M8786" s="11"/>
      <c r="N8786" s="38">
        <f>I8786*(100-$B$4)*(100-$B$5)/10000</f>
        <v>25799.09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15594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13223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9846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13223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15594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13223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9846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13223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9846</v>
      </c>
      <c r="F8791" s="7" t="s">
        <v>31</v>
      </c>
      <c r="G8791" s="8">
        <v>5.8</v>
      </c>
      <c r="H8791" s="9">
        <v>1.8790000000000001E-2</v>
      </c>
      <c r="I8791" s="10">
        <v>27491.4</v>
      </c>
      <c r="J8791" s="11"/>
      <c r="K8791" s="7" t="s">
        <v>13223</v>
      </c>
      <c r="L8791" s="12">
        <v>30</v>
      </c>
      <c r="M8791" s="11"/>
      <c r="N8791" s="38">
        <f>I8791*(100-$B$4)*(100-$B$5)/10000</f>
        <v>27491.4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15594</v>
      </c>
      <c r="F8792" s="7" t="s">
        <v>31</v>
      </c>
      <c r="G8792" s="8">
        <v>3.5</v>
      </c>
      <c r="H8792" s="9">
        <v>1.12E-2</v>
      </c>
      <c r="I8792" s="10">
        <v>20689.650000000001</v>
      </c>
      <c r="J8792" s="11"/>
      <c r="K8792" s="7" t="s">
        <v>13223</v>
      </c>
      <c r="L8792" s="12">
        <v>15</v>
      </c>
      <c r="M8792" s="11"/>
      <c r="N8792" s="38">
        <f>I8792*(100-$B$4)*(100-$B$5)/10000</f>
        <v>20689.650000000001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9846</v>
      </c>
      <c r="F8793" s="7" t="s">
        <v>31</v>
      </c>
      <c r="G8793" s="8">
        <v>5.8</v>
      </c>
      <c r="H8793" s="9">
        <v>1.8790000000000001E-2</v>
      </c>
      <c r="I8793" s="10">
        <v>27491.4</v>
      </c>
      <c r="J8793" s="11"/>
      <c r="K8793" s="7" t="s">
        <v>13223</v>
      </c>
      <c r="L8793" s="12">
        <v>30</v>
      </c>
      <c r="M8793" s="11"/>
      <c r="N8793" s="38">
        <f>I8793*(100-$B$4)*(100-$B$5)/10000</f>
        <v>27491.4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15594</v>
      </c>
      <c r="F8794" s="7" t="s">
        <v>31</v>
      </c>
      <c r="G8794" s="8">
        <v>3.5</v>
      </c>
      <c r="H8794" s="9">
        <v>1.12E-2</v>
      </c>
      <c r="I8794" s="10">
        <v>20689.650000000001</v>
      </c>
      <c r="J8794" s="11"/>
      <c r="K8794" s="7" t="s">
        <v>13223</v>
      </c>
      <c r="L8794" s="12">
        <v>15</v>
      </c>
      <c r="M8794" s="11"/>
      <c r="N8794" s="38">
        <f>I8794*(100-$B$4)*(100-$B$5)/10000</f>
        <v>20689.650000000001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15594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15594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9846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9846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13228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15594</v>
      </c>
      <c r="F8799" s="7" t="s">
        <v>31</v>
      </c>
      <c r="G8799" s="8">
        <v>3.5</v>
      </c>
      <c r="H8799" s="9">
        <v>1.12E-2</v>
      </c>
      <c r="I8799" s="10">
        <v>23072.89</v>
      </c>
      <c r="J8799" s="11"/>
      <c r="K8799" s="7" t="s">
        <v>13228</v>
      </c>
      <c r="L8799" s="12">
        <v>30</v>
      </c>
      <c r="M8799" s="11"/>
      <c r="N8799" s="38">
        <f>I8799*(100-$B$4)*(100-$B$5)/10000</f>
        <v>23072.89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9846</v>
      </c>
      <c r="F8800" s="7" t="s">
        <v>31</v>
      </c>
      <c r="G8800" s="8">
        <v>5.8</v>
      </c>
      <c r="H8800" s="9">
        <v>1.8790000000000001E-2</v>
      </c>
      <c r="I8800" s="10">
        <v>29874.66</v>
      </c>
      <c r="J8800" s="11"/>
      <c r="K8800" s="7" t="s">
        <v>13228</v>
      </c>
      <c r="L8800" s="12">
        <v>30</v>
      </c>
      <c r="M8800" s="11"/>
      <c r="N8800" s="38">
        <f>I8800*(100-$B$4)*(100-$B$5)/10000</f>
        <v>29874.66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15594</v>
      </c>
      <c r="F8801" s="7" t="s">
        <v>31</v>
      </c>
      <c r="G8801" s="8">
        <v>3.5</v>
      </c>
      <c r="H8801" s="9">
        <v>1.12E-2</v>
      </c>
      <c r="I8801" s="10">
        <v>23072.89</v>
      </c>
      <c r="J8801" s="11"/>
      <c r="K8801" s="7" t="s">
        <v>13228</v>
      </c>
      <c r="L8801" s="12">
        <v>30</v>
      </c>
      <c r="M8801" s="11"/>
      <c r="N8801" s="38">
        <f>I8801*(100-$B$4)*(100-$B$5)/10000</f>
        <v>23072.89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9846</v>
      </c>
      <c r="F8802" s="7" t="s">
        <v>31</v>
      </c>
      <c r="G8802" s="8">
        <v>5.8</v>
      </c>
      <c r="H8802" s="9">
        <v>1.8790000000000001E-2</v>
      </c>
      <c r="I8802" s="10">
        <v>29874.66</v>
      </c>
      <c r="J8802" s="11"/>
      <c r="K8802" s="7" t="s">
        <v>13228</v>
      </c>
      <c r="L8802" s="12">
        <v>30</v>
      </c>
      <c r="M8802" s="11"/>
      <c r="N8802" s="38">
        <f>I8802*(100-$B$4)*(100-$B$5)/10000</f>
        <v>29874.66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15594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15594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9846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15594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15594</v>
      </c>
      <c r="F8807" s="7" t="s">
        <v>31</v>
      </c>
      <c r="G8807" s="8">
        <v>3.5</v>
      </c>
      <c r="H8807" s="9">
        <v>1.12E-2</v>
      </c>
      <c r="I8807" s="10">
        <v>18997.32</v>
      </c>
      <c r="J8807" s="11"/>
      <c r="K8807" s="7"/>
      <c r="L8807" s="12">
        <v>15</v>
      </c>
      <c r="M8807" s="11"/>
      <c r="N8807" s="38">
        <f>I8807*(100-$B$4)*(100-$B$5)/10000</f>
        <v>18997.32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9846</v>
      </c>
      <c r="F8808" s="7" t="s">
        <v>31</v>
      </c>
      <c r="G8808" s="8">
        <v>5.8</v>
      </c>
      <c r="H8808" s="9">
        <v>1.8790000000000001E-2</v>
      </c>
      <c r="I8808" s="10">
        <v>25799.09</v>
      </c>
      <c r="J8808" s="11"/>
      <c r="K8808" s="7"/>
      <c r="L8808" s="12">
        <v>15</v>
      </c>
      <c r="M8808" s="11"/>
      <c r="N8808" s="38">
        <f>I8808*(100-$B$4)*(100-$B$5)/10000</f>
        <v>25799.09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9846</v>
      </c>
      <c r="F8809" s="7" t="s">
        <v>31</v>
      </c>
      <c r="G8809" s="8">
        <v>5.8</v>
      </c>
      <c r="H8809" s="9">
        <v>1.8790000000000001E-2</v>
      </c>
      <c r="I8809" s="10">
        <v>25799.09</v>
      </c>
      <c r="J8809" s="11"/>
      <c r="K8809" s="7"/>
      <c r="L8809" s="12">
        <v>15</v>
      </c>
      <c r="M8809" s="11"/>
      <c r="N8809" s="38">
        <f>I8809*(100-$B$4)*(100-$B$5)/10000</f>
        <v>25799.09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9846</v>
      </c>
      <c r="F8810" s="7" t="s">
        <v>31</v>
      </c>
      <c r="G8810" s="8">
        <v>5.8</v>
      </c>
      <c r="H8810" s="9">
        <v>1.8790000000000001E-2</v>
      </c>
      <c r="I8810" s="10">
        <v>25799.09</v>
      </c>
      <c r="J8810" s="11"/>
      <c r="K8810" s="7"/>
      <c r="L8810" s="12">
        <v>15</v>
      </c>
      <c r="M8810" s="11"/>
      <c r="N8810" s="38">
        <f>I8810*(100-$B$4)*(100-$B$5)/10000</f>
        <v>25799.09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15594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13223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15594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13223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9846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13223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15594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13223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9846</v>
      </c>
      <c r="F8815" s="7" t="s">
        <v>31</v>
      </c>
      <c r="G8815" s="8">
        <v>5.8</v>
      </c>
      <c r="H8815" s="9">
        <v>1.8790000000000001E-2</v>
      </c>
      <c r="I8815" s="10">
        <v>27491.4</v>
      </c>
      <c r="J8815" s="11"/>
      <c r="K8815" s="7" t="s">
        <v>13223</v>
      </c>
      <c r="L8815" s="12">
        <v>30</v>
      </c>
      <c r="M8815" s="11"/>
      <c r="N8815" s="38">
        <f>I8815*(100-$B$4)*(100-$B$5)/10000</f>
        <v>27491.4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9846</v>
      </c>
      <c r="F8816" s="7" t="s">
        <v>31</v>
      </c>
      <c r="G8816" s="8">
        <v>5.8</v>
      </c>
      <c r="H8816" s="9">
        <v>1.8790000000000001E-2</v>
      </c>
      <c r="I8816" s="10">
        <v>27491.4</v>
      </c>
      <c r="J8816" s="11"/>
      <c r="K8816" s="7" t="s">
        <v>13223</v>
      </c>
      <c r="L8816" s="12">
        <v>30</v>
      </c>
      <c r="M8816" s="11"/>
      <c r="N8816" s="38">
        <f>I8816*(100-$B$4)*(100-$B$5)/10000</f>
        <v>27491.4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15594</v>
      </c>
      <c r="F8817" s="7" t="s">
        <v>31</v>
      </c>
      <c r="G8817" s="8">
        <v>3.5</v>
      </c>
      <c r="H8817" s="9">
        <v>1.12E-2</v>
      </c>
      <c r="I8817" s="10">
        <v>20689.650000000001</v>
      </c>
      <c r="J8817" s="11"/>
      <c r="K8817" s="7" t="s">
        <v>13223</v>
      </c>
      <c r="L8817" s="12">
        <v>15</v>
      </c>
      <c r="M8817" s="11"/>
      <c r="N8817" s="38">
        <f>I8817*(100-$B$4)*(100-$B$5)/10000</f>
        <v>20689.650000000001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9846</v>
      </c>
      <c r="F8818" s="7" t="s">
        <v>31</v>
      </c>
      <c r="G8818" s="8">
        <v>5.8</v>
      </c>
      <c r="H8818" s="9">
        <v>1.8790000000000001E-2</v>
      </c>
      <c r="I8818" s="10">
        <v>27491.4</v>
      </c>
      <c r="J8818" s="11"/>
      <c r="K8818" s="7" t="s">
        <v>13223</v>
      </c>
      <c r="L8818" s="12">
        <v>30</v>
      </c>
      <c r="M8818" s="11"/>
      <c r="N8818" s="38">
        <f>I8818*(100-$B$4)*(100-$B$5)/10000</f>
        <v>27491.4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9846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15594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9846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15594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13228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15594</v>
      </c>
      <c r="F8823" s="7" t="s">
        <v>31</v>
      </c>
      <c r="G8823" s="8">
        <v>3.5</v>
      </c>
      <c r="H8823" s="9">
        <v>1.12E-2</v>
      </c>
      <c r="I8823" s="10">
        <v>23072.89</v>
      </c>
      <c r="J8823" s="11"/>
      <c r="K8823" s="7" t="s">
        <v>13228</v>
      </c>
      <c r="L8823" s="12">
        <v>30</v>
      </c>
      <c r="M8823" s="11"/>
      <c r="N8823" s="38">
        <f>I8823*(100-$B$4)*(100-$B$5)/10000</f>
        <v>23072.89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15594</v>
      </c>
      <c r="F8824" s="7" t="s">
        <v>31</v>
      </c>
      <c r="G8824" s="8">
        <v>3.5</v>
      </c>
      <c r="H8824" s="9">
        <v>1.12E-2</v>
      </c>
      <c r="I8824" s="10">
        <v>23072.89</v>
      </c>
      <c r="J8824" s="11"/>
      <c r="K8824" s="7" t="s">
        <v>13228</v>
      </c>
      <c r="L8824" s="12">
        <v>30</v>
      </c>
      <c r="M8824" s="11"/>
      <c r="N8824" s="38">
        <f>I8824*(100-$B$4)*(100-$B$5)/10000</f>
        <v>23072.89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9846</v>
      </c>
      <c r="F8825" s="7" t="s">
        <v>31</v>
      </c>
      <c r="G8825" s="8">
        <v>5.8</v>
      </c>
      <c r="H8825" s="9">
        <v>1.8790000000000001E-2</v>
      </c>
      <c r="I8825" s="10">
        <v>29874.66</v>
      </c>
      <c r="J8825" s="11"/>
      <c r="K8825" s="7" t="s">
        <v>13228</v>
      </c>
      <c r="L8825" s="12">
        <v>30</v>
      </c>
      <c r="M8825" s="11"/>
      <c r="N8825" s="38">
        <f>I8825*(100-$B$4)*(100-$B$5)/10000</f>
        <v>29874.66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9846</v>
      </c>
      <c r="F8826" s="7" t="s">
        <v>31</v>
      </c>
      <c r="G8826" s="8">
        <v>5.8</v>
      </c>
      <c r="H8826" s="9">
        <v>1.8790000000000001E-2</v>
      </c>
      <c r="I8826" s="10">
        <v>29874.66</v>
      </c>
      <c r="J8826" s="11"/>
      <c r="K8826" s="7" t="s">
        <v>13228</v>
      </c>
      <c r="L8826" s="12">
        <v>30</v>
      </c>
      <c r="M8826" s="11"/>
      <c r="N8826" s="38">
        <f>I8826*(100-$B$4)*(100-$B$5)/10000</f>
        <v>29874.66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7764</v>
      </c>
      <c r="D8827" s="7" t="s">
        <v>35</v>
      </c>
      <c r="E8827" s="7" t="s">
        <v>15659</v>
      </c>
      <c r="F8827" s="7" t="s">
        <v>31</v>
      </c>
      <c r="G8827" s="8">
        <v>5.8</v>
      </c>
      <c r="H8827" s="9">
        <v>1.8790000000000001E-2</v>
      </c>
      <c r="I8827" s="10">
        <v>27325.68</v>
      </c>
      <c r="J8827" s="11"/>
      <c r="K8827" s="7"/>
      <c r="L8827" s="12">
        <v>15</v>
      </c>
      <c r="M8827" s="11"/>
      <c r="N8827" s="38">
        <f>I8827*(100-$B$4)*(100-$B$5)/10000</f>
        <v>27325.68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7764</v>
      </c>
      <c r="D8828" s="7" t="s">
        <v>35</v>
      </c>
      <c r="E8828" s="7" t="s">
        <v>15659</v>
      </c>
      <c r="F8828" s="7" t="s">
        <v>31</v>
      </c>
      <c r="G8828" s="8">
        <v>5.8</v>
      </c>
      <c r="H8828" s="9">
        <v>1.8790000000000001E-2</v>
      </c>
      <c r="I8828" s="10">
        <v>27325.68</v>
      </c>
      <c r="J8828" s="11"/>
      <c r="K8828" s="7"/>
      <c r="L8828" s="12">
        <v>15</v>
      </c>
      <c r="M8828" s="11"/>
      <c r="N8828" s="38">
        <f>I8828*(100-$B$4)*(100-$B$5)/10000</f>
        <v>27325.68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7764</v>
      </c>
      <c r="D8829" s="7" t="s">
        <v>35</v>
      </c>
      <c r="E8829" s="7" t="s">
        <v>15659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7764</v>
      </c>
      <c r="D8830" s="7" t="s">
        <v>35</v>
      </c>
      <c r="E8830" s="7" t="s">
        <v>15659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7764</v>
      </c>
      <c r="D8831" s="7" t="s">
        <v>35</v>
      </c>
      <c r="E8831" s="7" t="s">
        <v>15659</v>
      </c>
      <c r="F8831" s="7" t="s">
        <v>31</v>
      </c>
      <c r="G8831" s="8">
        <v>5.8</v>
      </c>
      <c r="H8831" s="9">
        <v>1.8790000000000001E-2</v>
      </c>
      <c r="I8831" s="10">
        <v>29017.98</v>
      </c>
      <c r="J8831" s="11"/>
      <c r="K8831" s="7" t="s">
        <v>13223</v>
      </c>
      <c r="L8831" s="12">
        <v>30</v>
      </c>
      <c r="M8831" s="11"/>
      <c r="N8831" s="38">
        <f>I8831*(100-$B$4)*(100-$B$5)/10000</f>
        <v>29017.98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7764</v>
      </c>
      <c r="D8832" s="7" t="s">
        <v>35</v>
      </c>
      <c r="E8832" s="7" t="s">
        <v>15659</v>
      </c>
      <c r="F8832" s="7" t="s">
        <v>31</v>
      </c>
      <c r="G8832" s="8">
        <v>5.8</v>
      </c>
      <c r="H8832" s="9">
        <v>1.8790000000000001E-2</v>
      </c>
      <c r="I8832" s="10">
        <v>29017.98</v>
      </c>
      <c r="J8832" s="11"/>
      <c r="K8832" s="7" t="s">
        <v>13223</v>
      </c>
      <c r="L8832" s="12">
        <v>30</v>
      </c>
      <c r="M8832" s="11"/>
      <c r="N8832" s="38">
        <f>I8832*(100-$B$4)*(100-$B$5)/10000</f>
        <v>29017.98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7764</v>
      </c>
      <c r="D8833" s="7" t="s">
        <v>35</v>
      </c>
      <c r="E8833" s="7" t="s">
        <v>15659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13223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7764</v>
      </c>
      <c r="D8834" s="7" t="s">
        <v>35</v>
      </c>
      <c r="E8834" s="7" t="s">
        <v>15659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13223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7764</v>
      </c>
      <c r="D8835" s="7" t="s">
        <v>35</v>
      </c>
      <c r="E8835" s="7" t="s">
        <v>15659</v>
      </c>
      <c r="F8835" s="7" t="s">
        <v>31</v>
      </c>
      <c r="G8835" s="8">
        <v>5.8</v>
      </c>
      <c r="H8835" s="9">
        <v>1.8790000000000001E-2</v>
      </c>
      <c r="I8835" s="10">
        <v>31710.26</v>
      </c>
      <c r="J8835" s="11"/>
      <c r="K8835" s="7" t="s">
        <v>13228</v>
      </c>
      <c r="L8835" s="12">
        <v>30</v>
      </c>
      <c r="M8835" s="11"/>
      <c r="N8835" s="38">
        <f>I8835*(100-$B$4)*(100-$B$5)/10000</f>
        <v>31710.26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7764</v>
      </c>
      <c r="D8836" s="7" t="s">
        <v>35</v>
      </c>
      <c r="E8836" s="7" t="s">
        <v>15659</v>
      </c>
      <c r="F8836" s="7" t="s">
        <v>31</v>
      </c>
      <c r="G8836" s="8">
        <v>5.8</v>
      </c>
      <c r="H8836" s="9">
        <v>1.8790000000000001E-2</v>
      </c>
      <c r="I8836" s="10">
        <v>31710.26</v>
      </c>
      <c r="J8836" s="11"/>
      <c r="K8836" s="7" t="s">
        <v>13228</v>
      </c>
      <c r="L8836" s="12">
        <v>30</v>
      </c>
      <c r="M8836" s="11"/>
      <c r="N8836" s="38">
        <f>I8836*(100-$B$4)*(100-$B$5)/10000</f>
        <v>31710.26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7764</v>
      </c>
      <c r="D8837" s="7" t="s">
        <v>35</v>
      </c>
      <c r="E8837" s="7" t="s">
        <v>15659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13228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7764</v>
      </c>
      <c r="D8838" s="7" t="s">
        <v>35</v>
      </c>
      <c r="E8838" s="7" t="s">
        <v>15659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13228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7764</v>
      </c>
      <c r="D8839" s="7" t="s">
        <v>29</v>
      </c>
      <c r="E8839" s="7" t="s">
        <v>15676</v>
      </c>
      <c r="F8839" s="7" t="s">
        <v>31</v>
      </c>
      <c r="G8839" s="8">
        <v>5.8</v>
      </c>
      <c r="H8839" s="9">
        <v>1.5658999999999999E-2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7764</v>
      </c>
      <c r="D8840" s="7" t="s">
        <v>29</v>
      </c>
      <c r="E8840" s="7" t="s">
        <v>15676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7764</v>
      </c>
      <c r="D8841" s="7" t="s">
        <v>29</v>
      </c>
      <c r="E8841" s="7" t="s">
        <v>15676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7764</v>
      </c>
      <c r="D8842" s="7" t="s">
        <v>29</v>
      </c>
      <c r="E8842" s="7" t="s">
        <v>15676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7764</v>
      </c>
      <c r="D8843" s="7" t="s">
        <v>29</v>
      </c>
      <c r="E8843" s="7" t="s">
        <v>15676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13223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7764</v>
      </c>
      <c r="D8844" s="7" t="s">
        <v>29</v>
      </c>
      <c r="E8844" s="7" t="s">
        <v>15676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13223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7764</v>
      </c>
      <c r="D8845" s="7" t="s">
        <v>29</v>
      </c>
      <c r="E8845" s="7" t="s">
        <v>15676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13223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7764</v>
      </c>
      <c r="D8846" s="7" t="s">
        <v>29</v>
      </c>
      <c r="E8846" s="7" t="s">
        <v>15676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13223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7764</v>
      </c>
      <c r="D8847" s="7" t="s">
        <v>29</v>
      </c>
      <c r="E8847" s="7" t="s">
        <v>15676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13228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7764</v>
      </c>
      <c r="D8848" s="7" t="s">
        <v>29</v>
      </c>
      <c r="E8848" s="7" t="s">
        <v>15676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13228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7764</v>
      </c>
      <c r="D8849" s="7" t="s">
        <v>29</v>
      </c>
      <c r="E8849" s="7" t="s">
        <v>15676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13228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7764</v>
      </c>
      <c r="D8850" s="7" t="s">
        <v>29</v>
      </c>
      <c r="E8850" s="7" t="s">
        <v>15676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13228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7764</v>
      </c>
      <c r="D8851" s="7" t="s">
        <v>61</v>
      </c>
      <c r="E8851" s="7" t="s">
        <v>15676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7764</v>
      </c>
      <c r="D8852" s="7" t="s">
        <v>61</v>
      </c>
      <c r="E8852" s="7" t="s">
        <v>15676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7764</v>
      </c>
      <c r="D8853" s="7" t="s">
        <v>61</v>
      </c>
      <c r="E8853" s="7" t="s">
        <v>15676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7764</v>
      </c>
      <c r="D8854" s="7" t="s">
        <v>61</v>
      </c>
      <c r="E8854" s="7" t="s">
        <v>15676</v>
      </c>
      <c r="F8854" s="7" t="s">
        <v>31</v>
      </c>
      <c r="G8854" s="8">
        <v>5.8</v>
      </c>
      <c r="H8854" s="9">
        <v>1.8790000000000001E-2</v>
      </c>
      <c r="I8854" s="10">
        <v>27325.68</v>
      </c>
      <c r="J8854" s="11"/>
      <c r="K8854" s="7"/>
      <c r="L8854" s="12">
        <v>15</v>
      </c>
      <c r="M8854" s="11"/>
      <c r="N8854" s="38">
        <f>I8854*(100-$B$4)*(100-$B$5)/10000</f>
        <v>27325.68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7764</v>
      </c>
      <c r="D8855" s="7" t="s">
        <v>61</v>
      </c>
      <c r="E8855" s="7" t="s">
        <v>15676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13223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7764</v>
      </c>
      <c r="D8856" s="7" t="s">
        <v>61</v>
      </c>
      <c r="E8856" s="7" t="s">
        <v>15676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13223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7764</v>
      </c>
      <c r="D8857" s="7" t="s">
        <v>61</v>
      </c>
      <c r="E8857" s="7" t="s">
        <v>15676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13223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7764</v>
      </c>
      <c r="D8858" s="7" t="s">
        <v>61</v>
      </c>
      <c r="E8858" s="7" t="s">
        <v>15676</v>
      </c>
      <c r="F8858" s="7" t="s">
        <v>31</v>
      </c>
      <c r="G8858" s="8">
        <v>5.8</v>
      </c>
      <c r="H8858" s="9">
        <v>1.8790000000000001E-2</v>
      </c>
      <c r="I8858" s="10">
        <v>29017.98</v>
      </c>
      <c r="J8858" s="11"/>
      <c r="K8858" s="7" t="s">
        <v>13223</v>
      </c>
      <c r="L8858" s="12">
        <v>30</v>
      </c>
      <c r="M8858" s="11"/>
      <c r="N8858" s="38">
        <f>I8858*(100-$B$4)*(100-$B$5)/10000</f>
        <v>29017.98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7764</v>
      </c>
      <c r="D8859" s="7" t="s">
        <v>61</v>
      </c>
      <c r="E8859" s="7" t="s">
        <v>15676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13228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7764</v>
      </c>
      <c r="D8860" s="7" t="s">
        <v>61</v>
      </c>
      <c r="E8860" s="7" t="s">
        <v>15676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13228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7764</v>
      </c>
      <c r="D8861" s="7" t="s">
        <v>61</v>
      </c>
      <c r="E8861" s="7" t="s">
        <v>15676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13228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7764</v>
      </c>
      <c r="D8862" s="7" t="s">
        <v>61</v>
      </c>
      <c r="E8862" s="7" t="s">
        <v>15676</v>
      </c>
      <c r="F8862" s="7" t="s">
        <v>31</v>
      </c>
      <c r="G8862" s="8">
        <v>5.8</v>
      </c>
      <c r="H8862" s="9">
        <v>1.8790000000000001E-2</v>
      </c>
      <c r="I8862" s="10">
        <v>31710.26</v>
      </c>
      <c r="J8862" s="11"/>
      <c r="K8862" s="7" t="s">
        <v>13228</v>
      </c>
      <c r="L8862" s="12">
        <v>30</v>
      </c>
      <c r="M8862" s="11"/>
      <c r="N8862" s="38">
        <f>I8862*(100-$B$4)*(100-$B$5)/10000</f>
        <v>31710.26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15709</v>
      </c>
      <c r="D8863" s="7" t="s">
        <v>35</v>
      </c>
      <c r="E8863" s="7" t="s">
        <v>12329</v>
      </c>
      <c r="F8863" s="7" t="s">
        <v>31</v>
      </c>
      <c r="G8863" s="8">
        <v>5.8</v>
      </c>
      <c r="H8863" s="9">
        <v>1.8790000000000001E-2</v>
      </c>
      <c r="I8863" s="10">
        <v>30378.83</v>
      </c>
      <c r="J8863" s="11"/>
      <c r="K8863" s="7"/>
      <c r="L8863" s="12">
        <v>15</v>
      </c>
      <c r="M8863" s="11"/>
      <c r="N8863" s="38">
        <f>I8863*(100-$B$4)*(100-$B$5)/10000</f>
        <v>30378.83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15709</v>
      </c>
      <c r="D8864" s="7" t="s">
        <v>35</v>
      </c>
      <c r="E8864" s="7" t="s">
        <v>12329</v>
      </c>
      <c r="F8864" s="7" t="s">
        <v>31</v>
      </c>
      <c r="G8864" s="8">
        <v>5.8</v>
      </c>
      <c r="H8864" s="9">
        <v>1.8790000000000001E-2</v>
      </c>
      <c r="I8864" s="10">
        <v>30378.83</v>
      </c>
      <c r="J8864" s="11"/>
      <c r="K8864" s="7"/>
      <c r="L8864" s="12">
        <v>15</v>
      </c>
      <c r="M8864" s="11"/>
      <c r="N8864" s="38">
        <f>I8864*(100-$B$4)*(100-$B$5)/10000</f>
        <v>30378.83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15709</v>
      </c>
      <c r="D8865" s="7" t="s">
        <v>35</v>
      </c>
      <c r="E8865" s="7" t="s">
        <v>12329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15709</v>
      </c>
      <c r="D8866" s="7" t="s">
        <v>35</v>
      </c>
      <c r="E8866" s="7" t="s">
        <v>12329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15709</v>
      </c>
      <c r="D8867" s="7" t="s">
        <v>35</v>
      </c>
      <c r="E8867" s="7" t="s">
        <v>12329</v>
      </c>
      <c r="F8867" s="7" t="s">
        <v>31</v>
      </c>
      <c r="G8867" s="8">
        <v>5.8</v>
      </c>
      <c r="H8867" s="9">
        <v>1.8790000000000001E-2</v>
      </c>
      <c r="I8867" s="10">
        <v>32071.119999999999</v>
      </c>
      <c r="J8867" s="11"/>
      <c r="K8867" s="7" t="s">
        <v>13223</v>
      </c>
      <c r="L8867" s="12">
        <v>30</v>
      </c>
      <c r="M8867" s="11"/>
      <c r="N8867" s="38">
        <f>I8867*(100-$B$4)*(100-$B$5)/10000</f>
        <v>32071.119999999999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15709</v>
      </c>
      <c r="D8868" s="7" t="s">
        <v>35</v>
      </c>
      <c r="E8868" s="7" t="s">
        <v>12329</v>
      </c>
      <c r="F8868" s="7" t="s">
        <v>31</v>
      </c>
      <c r="G8868" s="8">
        <v>5.8</v>
      </c>
      <c r="H8868" s="9">
        <v>1.8790000000000001E-2</v>
      </c>
      <c r="I8868" s="10">
        <v>32071.119999999999</v>
      </c>
      <c r="J8868" s="11"/>
      <c r="K8868" s="7" t="s">
        <v>13223</v>
      </c>
      <c r="L8868" s="12">
        <v>30</v>
      </c>
      <c r="M8868" s="11"/>
      <c r="N8868" s="38">
        <f>I8868*(100-$B$4)*(100-$B$5)/10000</f>
        <v>32071.119999999999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15709</v>
      </c>
      <c r="D8869" s="7" t="s">
        <v>35</v>
      </c>
      <c r="E8869" s="7" t="s">
        <v>12329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13223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15709</v>
      </c>
      <c r="D8870" s="7" t="s">
        <v>35</v>
      </c>
      <c r="E8870" s="7" t="s">
        <v>12329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13223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15709</v>
      </c>
      <c r="D8871" s="7" t="s">
        <v>35</v>
      </c>
      <c r="E8871" s="7" t="s">
        <v>12329</v>
      </c>
      <c r="F8871" s="7" t="s">
        <v>31</v>
      </c>
      <c r="G8871" s="8">
        <v>5.8</v>
      </c>
      <c r="H8871" s="9">
        <v>1.8790000000000001E-2</v>
      </c>
      <c r="I8871" s="10">
        <v>34763.4</v>
      </c>
      <c r="J8871" s="11"/>
      <c r="K8871" s="7" t="s">
        <v>13228</v>
      </c>
      <c r="L8871" s="12">
        <v>30</v>
      </c>
      <c r="M8871" s="11"/>
      <c r="N8871" s="38">
        <f>I8871*(100-$B$4)*(100-$B$5)/10000</f>
        <v>34763.4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15709</v>
      </c>
      <c r="D8872" s="7" t="s">
        <v>35</v>
      </c>
      <c r="E8872" s="7" t="s">
        <v>12329</v>
      </c>
      <c r="F8872" s="7" t="s">
        <v>31</v>
      </c>
      <c r="G8872" s="8">
        <v>5.8</v>
      </c>
      <c r="H8872" s="9">
        <v>1.8790000000000001E-2</v>
      </c>
      <c r="I8872" s="10">
        <v>34763.4</v>
      </c>
      <c r="J8872" s="11"/>
      <c r="K8872" s="7" t="s">
        <v>13228</v>
      </c>
      <c r="L8872" s="12">
        <v>30</v>
      </c>
      <c r="M8872" s="11"/>
      <c r="N8872" s="38">
        <f>I8872*(100-$B$4)*(100-$B$5)/10000</f>
        <v>34763.4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15709</v>
      </c>
      <c r="D8873" s="7" t="s">
        <v>35</v>
      </c>
      <c r="E8873" s="7" t="s">
        <v>12329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13228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15709</v>
      </c>
      <c r="D8874" s="7" t="s">
        <v>35</v>
      </c>
      <c r="E8874" s="7" t="s">
        <v>12329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13228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15709</v>
      </c>
      <c r="D8875" s="7" t="s">
        <v>29</v>
      </c>
      <c r="E8875" s="7" t="s">
        <v>13429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15709</v>
      </c>
      <c r="D8876" s="7" t="s">
        <v>29</v>
      </c>
      <c r="E8876" s="7" t="s">
        <v>13429</v>
      </c>
      <c r="F8876" s="7" t="s">
        <v>31</v>
      </c>
      <c r="G8876" s="8">
        <v>5.8</v>
      </c>
      <c r="H8876" s="9">
        <v>1.5658999999999999E-2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15709</v>
      </c>
      <c r="D8877" s="7" t="s">
        <v>29</v>
      </c>
      <c r="E8877" s="7" t="s">
        <v>13429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15709</v>
      </c>
      <c r="D8878" s="7" t="s">
        <v>29</v>
      </c>
      <c r="E8878" s="7" t="s">
        <v>13429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15709</v>
      </c>
      <c r="D8879" s="7" t="s">
        <v>29</v>
      </c>
      <c r="E8879" s="7" t="s">
        <v>13429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13223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15709</v>
      </c>
      <c r="D8880" s="7" t="s">
        <v>29</v>
      </c>
      <c r="E8880" s="7" t="s">
        <v>13429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13223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15709</v>
      </c>
      <c r="D8881" s="7" t="s">
        <v>29</v>
      </c>
      <c r="E8881" s="7" t="s">
        <v>13429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13223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15709</v>
      </c>
      <c r="D8882" s="7" t="s">
        <v>29</v>
      </c>
      <c r="E8882" s="7" t="s">
        <v>13429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13223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15709</v>
      </c>
      <c r="D8883" s="7" t="s">
        <v>29</v>
      </c>
      <c r="E8883" s="7" t="s">
        <v>13429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13228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15709</v>
      </c>
      <c r="D8884" s="7" t="s">
        <v>29</v>
      </c>
      <c r="E8884" s="7" t="s">
        <v>13429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13228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15709</v>
      </c>
      <c r="D8885" s="7" t="s">
        <v>29</v>
      </c>
      <c r="E8885" s="7" t="s">
        <v>13429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13228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15709</v>
      </c>
      <c r="D8886" s="7" t="s">
        <v>29</v>
      </c>
      <c r="E8886" s="7" t="s">
        <v>13429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13228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15709</v>
      </c>
      <c r="D8887" s="7" t="s">
        <v>61</v>
      </c>
      <c r="E8887" s="7" t="s">
        <v>13429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15709</v>
      </c>
      <c r="D8888" s="7" t="s">
        <v>61</v>
      </c>
      <c r="E8888" s="7" t="s">
        <v>13429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15709</v>
      </c>
      <c r="D8889" s="7" t="s">
        <v>61</v>
      </c>
      <c r="E8889" s="7" t="s">
        <v>13429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15709</v>
      </c>
      <c r="D8890" s="7" t="s">
        <v>61</v>
      </c>
      <c r="E8890" s="7" t="s">
        <v>13429</v>
      </c>
      <c r="F8890" s="7" t="s">
        <v>31</v>
      </c>
      <c r="G8890" s="8">
        <v>5.8</v>
      </c>
      <c r="H8890" s="9">
        <v>1.8790000000000001E-2</v>
      </c>
      <c r="I8890" s="10">
        <v>30378.83</v>
      </c>
      <c r="J8890" s="11"/>
      <c r="K8890" s="7"/>
      <c r="L8890" s="12">
        <v>15</v>
      </c>
      <c r="M8890" s="11"/>
      <c r="N8890" s="38">
        <f>I8890*(100-$B$4)*(100-$B$5)/10000</f>
        <v>30378.83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15709</v>
      </c>
      <c r="D8891" s="7" t="s">
        <v>61</v>
      </c>
      <c r="E8891" s="7" t="s">
        <v>13429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13223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15709</v>
      </c>
      <c r="D8892" s="7" t="s">
        <v>61</v>
      </c>
      <c r="E8892" s="7" t="s">
        <v>13429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13223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15709</v>
      </c>
      <c r="D8893" s="7" t="s">
        <v>61</v>
      </c>
      <c r="E8893" s="7" t="s">
        <v>13429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13223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15709</v>
      </c>
      <c r="D8894" s="7" t="s">
        <v>61</v>
      </c>
      <c r="E8894" s="7" t="s">
        <v>13429</v>
      </c>
      <c r="F8894" s="7" t="s">
        <v>31</v>
      </c>
      <c r="G8894" s="8">
        <v>5.8</v>
      </c>
      <c r="H8894" s="9">
        <v>1.8790000000000001E-2</v>
      </c>
      <c r="I8894" s="10">
        <v>32071.119999999999</v>
      </c>
      <c r="J8894" s="11"/>
      <c r="K8894" s="7" t="s">
        <v>13223</v>
      </c>
      <c r="L8894" s="12">
        <v>30</v>
      </c>
      <c r="M8894" s="11"/>
      <c r="N8894" s="38">
        <f>I8894*(100-$B$4)*(100-$B$5)/10000</f>
        <v>32071.119999999999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15709</v>
      </c>
      <c r="D8895" s="7" t="s">
        <v>61</v>
      </c>
      <c r="E8895" s="7" t="s">
        <v>13429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13228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15709</v>
      </c>
      <c r="D8896" s="7" t="s">
        <v>61</v>
      </c>
      <c r="E8896" s="7" t="s">
        <v>13429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13228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15709</v>
      </c>
      <c r="D8897" s="7" t="s">
        <v>61</v>
      </c>
      <c r="E8897" s="7" t="s">
        <v>13429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13228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15709</v>
      </c>
      <c r="D8898" s="7" t="s">
        <v>61</v>
      </c>
      <c r="E8898" s="7" t="s">
        <v>13429</v>
      </c>
      <c r="F8898" s="7" t="s">
        <v>31</v>
      </c>
      <c r="G8898" s="8">
        <v>5.8</v>
      </c>
      <c r="H8898" s="9">
        <v>1.8790000000000001E-2</v>
      </c>
      <c r="I8898" s="10">
        <v>34763.4</v>
      </c>
      <c r="J8898" s="11"/>
      <c r="K8898" s="7" t="s">
        <v>13228</v>
      </c>
      <c r="L8898" s="12">
        <v>30</v>
      </c>
      <c r="M8898" s="11"/>
      <c r="N8898" s="38">
        <f>I8898*(100-$B$4)*(100-$B$5)/10000</f>
        <v>34763.4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12341</v>
      </c>
      <c r="D8899" s="7" t="s">
        <v>35</v>
      </c>
      <c r="E8899" s="7" t="s">
        <v>15758</v>
      </c>
      <c r="F8899" s="7" t="s">
        <v>31</v>
      </c>
      <c r="G8899" s="8">
        <v>5.8</v>
      </c>
      <c r="H8899" s="9">
        <v>1.8790000000000001E-2</v>
      </c>
      <c r="I8899" s="10">
        <v>31905.37</v>
      </c>
      <c r="J8899" s="11"/>
      <c r="K8899" s="7"/>
      <c r="L8899" s="12">
        <v>15</v>
      </c>
      <c r="M8899" s="11"/>
      <c r="N8899" s="38">
        <f>I8899*(100-$B$4)*(100-$B$5)/10000</f>
        <v>31905.37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12341</v>
      </c>
      <c r="D8900" s="7" t="s">
        <v>35</v>
      </c>
      <c r="E8900" s="7" t="s">
        <v>15758</v>
      </c>
      <c r="F8900" s="7" t="s">
        <v>31</v>
      </c>
      <c r="G8900" s="8">
        <v>5.8</v>
      </c>
      <c r="H8900" s="9">
        <v>1.8790000000000001E-2</v>
      </c>
      <c r="I8900" s="10">
        <v>31905.37</v>
      </c>
      <c r="J8900" s="11"/>
      <c r="K8900" s="7"/>
      <c r="L8900" s="12">
        <v>15</v>
      </c>
      <c r="M8900" s="11"/>
      <c r="N8900" s="38">
        <f>I8900*(100-$B$4)*(100-$B$5)/10000</f>
        <v>31905.37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12341</v>
      </c>
      <c r="D8901" s="7" t="s">
        <v>35</v>
      </c>
      <c r="E8901" s="7" t="s">
        <v>15758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12341</v>
      </c>
      <c r="D8902" s="7" t="s">
        <v>35</v>
      </c>
      <c r="E8902" s="7" t="s">
        <v>15758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12341</v>
      </c>
      <c r="D8903" s="7" t="s">
        <v>35</v>
      </c>
      <c r="E8903" s="7" t="s">
        <v>15758</v>
      </c>
      <c r="F8903" s="7" t="s">
        <v>31</v>
      </c>
      <c r="G8903" s="8">
        <v>5.8</v>
      </c>
      <c r="H8903" s="9">
        <v>1.8790000000000001E-2</v>
      </c>
      <c r="I8903" s="10">
        <v>33688.65</v>
      </c>
      <c r="J8903" s="11"/>
      <c r="K8903" s="7" t="s">
        <v>13223</v>
      </c>
      <c r="L8903" s="12">
        <v>30</v>
      </c>
      <c r="M8903" s="11"/>
      <c r="N8903" s="38">
        <f>I8903*(100-$B$4)*(100-$B$5)/10000</f>
        <v>33688.65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12341</v>
      </c>
      <c r="D8904" s="7" t="s">
        <v>35</v>
      </c>
      <c r="E8904" s="7" t="s">
        <v>15758</v>
      </c>
      <c r="F8904" s="7" t="s">
        <v>31</v>
      </c>
      <c r="G8904" s="8">
        <v>5.8</v>
      </c>
      <c r="H8904" s="9">
        <v>1.8790000000000001E-2</v>
      </c>
      <c r="I8904" s="10">
        <v>33688.65</v>
      </c>
      <c r="J8904" s="11"/>
      <c r="K8904" s="7" t="s">
        <v>13223</v>
      </c>
      <c r="L8904" s="12">
        <v>30</v>
      </c>
      <c r="M8904" s="11"/>
      <c r="N8904" s="38">
        <f>I8904*(100-$B$4)*(100-$B$5)/10000</f>
        <v>33688.65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12341</v>
      </c>
      <c r="D8905" s="7" t="s">
        <v>35</v>
      </c>
      <c r="E8905" s="7" t="s">
        <v>15758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13223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12341</v>
      </c>
      <c r="D8906" s="7" t="s">
        <v>35</v>
      </c>
      <c r="E8906" s="7" t="s">
        <v>15758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13223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12341</v>
      </c>
      <c r="D8907" s="7" t="s">
        <v>35</v>
      </c>
      <c r="E8907" s="7" t="s">
        <v>17171</v>
      </c>
      <c r="F8907" s="7" t="s">
        <v>31</v>
      </c>
      <c r="G8907" s="8">
        <v>5.8</v>
      </c>
      <c r="H8907" s="9">
        <v>1.8790000000000001E-2</v>
      </c>
      <c r="I8907" s="10">
        <v>36289.97</v>
      </c>
      <c r="J8907" s="11"/>
      <c r="K8907" s="7" t="s">
        <v>13228</v>
      </c>
      <c r="L8907" s="12">
        <v>30</v>
      </c>
      <c r="M8907" s="11"/>
      <c r="N8907" s="38">
        <f>I8907*(100-$B$4)*(100-$B$5)/10000</f>
        <v>36289.97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12341</v>
      </c>
      <c r="D8908" s="7" t="s">
        <v>35</v>
      </c>
      <c r="E8908" s="7" t="s">
        <v>17171</v>
      </c>
      <c r="F8908" s="7" t="s">
        <v>31</v>
      </c>
      <c r="G8908" s="8">
        <v>5.8</v>
      </c>
      <c r="H8908" s="9">
        <v>1.8790000000000001E-2</v>
      </c>
      <c r="I8908" s="10">
        <v>36289.97</v>
      </c>
      <c r="J8908" s="11"/>
      <c r="K8908" s="7" t="s">
        <v>13228</v>
      </c>
      <c r="L8908" s="12">
        <v>30</v>
      </c>
      <c r="M8908" s="11"/>
      <c r="N8908" s="38">
        <f>I8908*(100-$B$4)*(100-$B$5)/10000</f>
        <v>36289.97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12341</v>
      </c>
      <c r="D8909" s="7" t="s">
        <v>35</v>
      </c>
      <c r="E8909" s="7" t="s">
        <v>17171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13228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12341</v>
      </c>
      <c r="D8910" s="7" t="s">
        <v>35</v>
      </c>
      <c r="E8910" s="7" t="s">
        <v>17171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13228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12341</v>
      </c>
      <c r="D8911" s="7" t="s">
        <v>29</v>
      </c>
      <c r="E8911" s="7" t="s">
        <v>9925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12341</v>
      </c>
      <c r="D8912" s="7" t="s">
        <v>29</v>
      </c>
      <c r="E8912" s="7" t="s">
        <v>9925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12341</v>
      </c>
      <c r="D8913" s="7" t="s">
        <v>29</v>
      </c>
      <c r="E8913" s="7" t="s">
        <v>9925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12341</v>
      </c>
      <c r="D8914" s="7" t="s">
        <v>29</v>
      </c>
      <c r="E8914" s="7" t="s">
        <v>9925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12341</v>
      </c>
      <c r="D8915" s="7" t="s">
        <v>29</v>
      </c>
      <c r="E8915" s="7" t="s">
        <v>9925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13223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12341</v>
      </c>
      <c r="D8916" s="7" t="s">
        <v>29</v>
      </c>
      <c r="E8916" s="7" t="s">
        <v>9925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13223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12341</v>
      </c>
      <c r="D8917" s="7" t="s">
        <v>29</v>
      </c>
      <c r="E8917" s="7" t="s">
        <v>9925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13223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12341</v>
      </c>
      <c r="D8918" s="7" t="s">
        <v>29</v>
      </c>
      <c r="E8918" s="7" t="s">
        <v>9925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13223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12341</v>
      </c>
      <c r="D8919" s="7" t="s">
        <v>29</v>
      </c>
      <c r="E8919" s="7" t="s">
        <v>9925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13228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12341</v>
      </c>
      <c r="D8920" s="7" t="s">
        <v>29</v>
      </c>
      <c r="E8920" s="7" t="s">
        <v>9925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13228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12341</v>
      </c>
      <c r="D8921" s="7" t="s">
        <v>29</v>
      </c>
      <c r="E8921" s="7" t="s">
        <v>9925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13228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12341</v>
      </c>
      <c r="D8922" s="7" t="s">
        <v>29</v>
      </c>
      <c r="E8922" s="7" t="s">
        <v>9925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13228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12341</v>
      </c>
      <c r="D8923" s="7" t="s">
        <v>61</v>
      </c>
      <c r="E8923" s="7" t="s">
        <v>9925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12341</v>
      </c>
      <c r="D8924" s="7" t="s">
        <v>61</v>
      </c>
      <c r="E8924" s="7" t="s">
        <v>9925</v>
      </c>
      <c r="F8924" s="7" t="s">
        <v>31</v>
      </c>
      <c r="G8924" s="8">
        <v>4.2</v>
      </c>
      <c r="H8924" s="9">
        <v>1.5873000000000002E-2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12341</v>
      </c>
      <c r="D8925" s="7" t="s">
        <v>61</v>
      </c>
      <c r="E8925" s="7" t="s">
        <v>9925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12341</v>
      </c>
      <c r="D8926" s="7" t="s">
        <v>61</v>
      </c>
      <c r="E8926" s="7" t="s">
        <v>9925</v>
      </c>
      <c r="F8926" s="7" t="s">
        <v>31</v>
      </c>
      <c r="G8926" s="8">
        <v>5.8</v>
      </c>
      <c r="H8926" s="9">
        <v>1.8790000000000001E-2</v>
      </c>
      <c r="I8926" s="10">
        <v>31905.37</v>
      </c>
      <c r="J8926" s="11"/>
      <c r="K8926" s="7"/>
      <c r="L8926" s="12">
        <v>15</v>
      </c>
      <c r="M8926" s="11"/>
      <c r="N8926" s="38">
        <f>I8926*(100-$B$4)*(100-$B$5)/10000</f>
        <v>31905.37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12341</v>
      </c>
      <c r="D8927" s="7" t="s">
        <v>61</v>
      </c>
      <c r="E8927" s="7" t="s">
        <v>9925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13223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12341</v>
      </c>
      <c r="D8928" s="7" t="s">
        <v>61</v>
      </c>
      <c r="E8928" s="7" t="s">
        <v>9925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13223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12341</v>
      </c>
      <c r="D8929" s="7" t="s">
        <v>61</v>
      </c>
      <c r="E8929" s="7" t="s">
        <v>9925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13223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12341</v>
      </c>
      <c r="D8930" s="7" t="s">
        <v>61</v>
      </c>
      <c r="E8930" s="7" t="s">
        <v>9925</v>
      </c>
      <c r="F8930" s="7" t="s">
        <v>31</v>
      </c>
      <c r="G8930" s="8">
        <v>5.8</v>
      </c>
      <c r="H8930" s="9">
        <v>1.8790000000000001E-2</v>
      </c>
      <c r="I8930" s="10">
        <v>33688.65</v>
      </c>
      <c r="J8930" s="11"/>
      <c r="K8930" s="7" t="s">
        <v>13223</v>
      </c>
      <c r="L8930" s="12">
        <v>30</v>
      </c>
      <c r="M8930" s="11"/>
      <c r="N8930" s="38">
        <f>I8930*(100-$B$4)*(100-$B$5)/10000</f>
        <v>33688.65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12341</v>
      </c>
      <c r="D8931" s="7" t="s">
        <v>61</v>
      </c>
      <c r="E8931" s="7" t="s">
        <v>9925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13228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12341</v>
      </c>
      <c r="D8932" s="7" t="s">
        <v>61</v>
      </c>
      <c r="E8932" s="7" t="s">
        <v>9925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13228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12341</v>
      </c>
      <c r="D8933" s="7" t="s">
        <v>61</v>
      </c>
      <c r="E8933" s="7" t="s">
        <v>9925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13228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12341</v>
      </c>
      <c r="D8934" s="7" t="s">
        <v>61</v>
      </c>
      <c r="E8934" s="7" t="s">
        <v>9925</v>
      </c>
      <c r="F8934" s="7" t="s">
        <v>31</v>
      </c>
      <c r="G8934" s="8">
        <v>5.8</v>
      </c>
      <c r="H8934" s="9">
        <v>1.8790000000000001E-2</v>
      </c>
      <c r="I8934" s="10">
        <v>36289.97</v>
      </c>
      <c r="J8934" s="11"/>
      <c r="K8934" s="7" t="s">
        <v>13228</v>
      </c>
      <c r="L8934" s="12">
        <v>30</v>
      </c>
      <c r="M8934" s="11"/>
      <c r="N8934" s="38">
        <f>I8934*(100-$B$4)*(100-$B$5)/10000</f>
        <v>36289.97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11.1" customHeight="1" outlineLevel="4" x14ac:dyDescent="0.2">
      <c r="A8935" s="30" t="s">
        <v>17875</v>
      </c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0"/>
      <c r="M8935" s="30"/>
      <c r="N8935" s="37"/>
      <c r="O8935" s="37"/>
      <c r="P8935" s="37"/>
      <c r="Q8935" s="37"/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16622.71</v>
      </c>
      <c r="J8936" s="11"/>
      <c r="K8936" s="7"/>
      <c r="L8936" s="12">
        <v>15</v>
      </c>
      <c r="M8936" s="11"/>
      <c r="N8936" s="38">
        <f>I8936*(100-$B$4)*(100-$B$5)/10000</f>
        <v>16622.71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16622.71</v>
      </c>
      <c r="J8937" s="11"/>
      <c r="K8937" s="7"/>
      <c r="L8937" s="12">
        <v>15</v>
      </c>
      <c r="M8937" s="11"/>
      <c r="N8937" s="38">
        <f>I8937*(100-$B$4)*(100-$B$5)/10000</f>
        <v>16622.71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18315</v>
      </c>
      <c r="J8940" s="11"/>
      <c r="K8940" s="7" t="s">
        <v>13223</v>
      </c>
      <c r="L8940" s="12">
        <v>15</v>
      </c>
      <c r="M8940" s="11"/>
      <c r="N8940" s="38">
        <f>I8940*(100-$B$4)*(100-$B$5)/10000</f>
        <v>18315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18315</v>
      </c>
      <c r="J8941" s="11"/>
      <c r="K8941" s="7" t="s">
        <v>13223</v>
      </c>
      <c r="L8941" s="12">
        <v>15</v>
      </c>
      <c r="M8941" s="11"/>
      <c r="N8941" s="38">
        <f>I8941*(100-$B$4)*(100-$B$5)/10000</f>
        <v>18315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13223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13223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35</v>
      </c>
      <c r="E8944" s="7" t="s">
        <v>2258</v>
      </c>
      <c r="F8944" s="7" t="s">
        <v>31</v>
      </c>
      <c r="G8944" s="8">
        <v>3.5</v>
      </c>
      <c r="H8944" s="9">
        <v>1.12E-2</v>
      </c>
      <c r="I8944" s="10">
        <v>19391.95</v>
      </c>
      <c r="J8944" s="11"/>
      <c r="K8944" s="7" t="s">
        <v>13228</v>
      </c>
      <c r="L8944" s="12">
        <v>30</v>
      </c>
      <c r="M8944" s="11"/>
      <c r="N8944" s="38">
        <f>I8944*(100-$B$4)*(100-$B$5)/10000</f>
        <v>19391.95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35</v>
      </c>
      <c r="E8945" s="7" t="s">
        <v>2258</v>
      </c>
      <c r="F8945" s="7" t="s">
        <v>31</v>
      </c>
      <c r="G8945" s="8">
        <v>3.5</v>
      </c>
      <c r="H8945" s="9">
        <v>1.12E-2</v>
      </c>
      <c r="I8945" s="10">
        <v>19391.95</v>
      </c>
      <c r="J8945" s="11"/>
      <c r="K8945" s="7" t="s">
        <v>13228</v>
      </c>
      <c r="L8945" s="12">
        <v>30</v>
      </c>
      <c r="M8945" s="11"/>
      <c r="N8945" s="38">
        <f>I8945*(100-$B$4)*(100-$B$5)/10000</f>
        <v>19391.95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13228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13228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8363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8363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8363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8363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8363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13223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8363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13223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8363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13223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8363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13223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29</v>
      </c>
      <c r="E8956" s="7" t="s">
        <v>8363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13228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29</v>
      </c>
      <c r="E8957" s="7" t="s">
        <v>8363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13228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8363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13228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8363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13228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8363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8363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8363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8363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8363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13223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8363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13223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8363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13223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8363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13223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61</v>
      </c>
      <c r="E8968" s="7" t="s">
        <v>8363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13228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61</v>
      </c>
      <c r="E8969" s="7" t="s">
        <v>8363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13228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8363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13228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8363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13228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13223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13223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13223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13223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35</v>
      </c>
      <c r="E8980" s="7" t="s">
        <v>44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13228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35</v>
      </c>
      <c r="E8981" s="7" t="s">
        <v>44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13228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13228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13228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13223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13223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13223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13223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29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13228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29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13228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13228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13228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16622.71</v>
      </c>
      <c r="J8999" s="11"/>
      <c r="K8999" s="7"/>
      <c r="L8999" s="12">
        <v>15</v>
      </c>
      <c r="M8999" s="11"/>
      <c r="N8999" s="38">
        <f>I8999*(100-$B$4)*(100-$B$5)/10000</f>
        <v>16622.71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13223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13223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13223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18315</v>
      </c>
      <c r="J9003" s="11"/>
      <c r="K9003" s="7" t="s">
        <v>13223</v>
      </c>
      <c r="L9003" s="12">
        <v>15</v>
      </c>
      <c r="M9003" s="11"/>
      <c r="N9003" s="38">
        <f>I9003*(100-$B$4)*(100-$B$5)/10000</f>
        <v>18315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61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13228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61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13228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13228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19391.95</v>
      </c>
      <c r="J9007" s="11"/>
      <c r="K9007" s="7" t="s">
        <v>13228</v>
      </c>
      <c r="L9007" s="12">
        <v>30</v>
      </c>
      <c r="M9007" s="11"/>
      <c r="N9007" s="38">
        <f>I9007*(100-$B$4)*(100-$B$5)/10000</f>
        <v>19391.95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7879</v>
      </c>
      <c r="F9008" s="7" t="s">
        <v>31</v>
      </c>
      <c r="G9008" s="8">
        <v>3.5</v>
      </c>
      <c r="H9008" s="9">
        <v>1.12E-2</v>
      </c>
      <c r="I9008" s="10">
        <v>17640.41</v>
      </c>
      <c r="J9008" s="11"/>
      <c r="K9008" s="7"/>
      <c r="L9008" s="12">
        <v>15</v>
      </c>
      <c r="M9008" s="11"/>
      <c r="N9008" s="38">
        <f>I9008*(100-$B$4)*(100-$B$5)/10000</f>
        <v>17640.41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7879</v>
      </c>
      <c r="F9009" s="7" t="s">
        <v>31</v>
      </c>
      <c r="G9009" s="8">
        <v>3.5</v>
      </c>
      <c r="H9009" s="9">
        <v>1.12E-2</v>
      </c>
      <c r="I9009" s="10">
        <v>17640.41</v>
      </c>
      <c r="J9009" s="11"/>
      <c r="K9009" s="7"/>
      <c r="L9009" s="12">
        <v>15</v>
      </c>
      <c r="M9009" s="11"/>
      <c r="N9009" s="38">
        <f>I9009*(100-$B$4)*(100-$B$5)/10000</f>
        <v>17640.41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7879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7879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7879</v>
      </c>
      <c r="F9012" s="7" t="s">
        <v>31</v>
      </c>
      <c r="G9012" s="8">
        <v>3.5</v>
      </c>
      <c r="H9012" s="9">
        <v>1.12E-2</v>
      </c>
      <c r="I9012" s="10">
        <v>19332.72</v>
      </c>
      <c r="J9012" s="11"/>
      <c r="K9012" s="7" t="s">
        <v>13223</v>
      </c>
      <c r="L9012" s="12">
        <v>15</v>
      </c>
      <c r="M9012" s="11"/>
      <c r="N9012" s="38">
        <f>I9012*(100-$B$4)*(100-$B$5)/10000</f>
        <v>19332.72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7879</v>
      </c>
      <c r="F9013" s="7" t="s">
        <v>31</v>
      </c>
      <c r="G9013" s="8">
        <v>3.5</v>
      </c>
      <c r="H9013" s="9">
        <v>1.12E-2</v>
      </c>
      <c r="I9013" s="10">
        <v>19332.72</v>
      </c>
      <c r="J9013" s="11"/>
      <c r="K9013" s="7" t="s">
        <v>13223</v>
      </c>
      <c r="L9013" s="12">
        <v>15</v>
      </c>
      <c r="M9013" s="11"/>
      <c r="N9013" s="38">
        <f>I9013*(100-$B$4)*(100-$B$5)/10000</f>
        <v>19332.72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7879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13223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7879</v>
      </c>
      <c r="F9015" s="7" t="s">
        <v>31</v>
      </c>
      <c r="G9015" s="8">
        <v>3.5</v>
      </c>
      <c r="H9015" s="9">
        <v>1.12E-2</v>
      </c>
      <c r="I9015" s="10">
        <v>19961.66</v>
      </c>
      <c r="J9015" s="11"/>
      <c r="K9015" s="7" t="s">
        <v>13223</v>
      </c>
      <c r="L9015" s="12">
        <v>15</v>
      </c>
      <c r="M9015" s="11"/>
      <c r="N9015" s="38">
        <f>I9015*(100-$B$4)*(100-$B$5)/10000</f>
        <v>19961.66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35</v>
      </c>
      <c r="E9016" s="7" t="s">
        <v>7879</v>
      </c>
      <c r="F9016" s="7" t="s">
        <v>31</v>
      </c>
      <c r="G9016" s="8">
        <v>3.5</v>
      </c>
      <c r="H9016" s="9">
        <v>1.12E-2</v>
      </c>
      <c r="I9016" s="10">
        <v>20409.64</v>
      </c>
      <c r="J9016" s="11"/>
      <c r="K9016" s="7" t="s">
        <v>13228</v>
      </c>
      <c r="L9016" s="12">
        <v>30</v>
      </c>
      <c r="M9016" s="11"/>
      <c r="N9016" s="38">
        <f>I9016*(100-$B$4)*(100-$B$5)/10000</f>
        <v>20409.64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35</v>
      </c>
      <c r="E9017" s="7" t="s">
        <v>7879</v>
      </c>
      <c r="F9017" s="7" t="s">
        <v>31</v>
      </c>
      <c r="G9017" s="8">
        <v>3.5</v>
      </c>
      <c r="H9017" s="9">
        <v>1.12E-2</v>
      </c>
      <c r="I9017" s="10">
        <v>20409.64</v>
      </c>
      <c r="J9017" s="11"/>
      <c r="K9017" s="7" t="s">
        <v>13228</v>
      </c>
      <c r="L9017" s="12">
        <v>30</v>
      </c>
      <c r="M9017" s="11"/>
      <c r="N9017" s="38">
        <f>I9017*(100-$B$4)*(100-$B$5)/10000</f>
        <v>20409.64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7879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13228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7879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13228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13223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13223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13223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13223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29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13228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29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13228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13228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13228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17640.41</v>
      </c>
      <c r="J9035" s="11"/>
      <c r="K9035" s="7"/>
      <c r="L9035" s="12">
        <v>15</v>
      </c>
      <c r="M9035" s="11"/>
      <c r="N9035" s="38">
        <f>I9035*(100-$B$4)*(100-$B$5)/10000</f>
        <v>17640.41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13223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13223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13223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19332.72</v>
      </c>
      <c r="J9039" s="11"/>
      <c r="K9039" s="7" t="s">
        <v>13223</v>
      </c>
      <c r="L9039" s="12">
        <v>15</v>
      </c>
      <c r="M9039" s="11"/>
      <c r="N9039" s="38">
        <f>I9039*(100-$B$4)*(100-$B$5)/10000</f>
        <v>19332.72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61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13228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61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13228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13228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20409.64</v>
      </c>
      <c r="J9043" s="11"/>
      <c r="K9043" s="7" t="s">
        <v>13228</v>
      </c>
      <c r="L9043" s="12">
        <v>30</v>
      </c>
      <c r="M9043" s="11"/>
      <c r="N9043" s="38">
        <f>I9043*(100-$B$4)*(100-$B$5)/10000</f>
        <v>20409.64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9284</v>
      </c>
      <c r="F9044" s="7" t="s">
        <v>31</v>
      </c>
      <c r="G9044" s="8">
        <v>3.5</v>
      </c>
      <c r="H9044" s="9">
        <v>1.12E-2</v>
      </c>
      <c r="I9044" s="10">
        <v>18318.89</v>
      </c>
      <c r="J9044" s="11"/>
      <c r="K9044" s="7"/>
      <c r="L9044" s="12">
        <v>15</v>
      </c>
      <c r="M9044" s="11"/>
      <c r="N9044" s="38">
        <f>I9044*(100-$B$4)*(100-$B$5)/10000</f>
        <v>18318.89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9284</v>
      </c>
      <c r="F9045" s="7" t="s">
        <v>31</v>
      </c>
      <c r="G9045" s="8">
        <v>3.5</v>
      </c>
      <c r="H9045" s="9">
        <v>1.12E-2</v>
      </c>
      <c r="I9045" s="10">
        <v>18318.89</v>
      </c>
      <c r="J9045" s="11"/>
      <c r="K9045" s="7"/>
      <c r="L9045" s="12">
        <v>15</v>
      </c>
      <c r="M9045" s="11"/>
      <c r="N9045" s="38">
        <f>I9045*(100-$B$4)*(100-$B$5)/10000</f>
        <v>18318.89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9284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9284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9284</v>
      </c>
      <c r="F9048" s="7" t="s">
        <v>31</v>
      </c>
      <c r="G9048" s="8">
        <v>3.5</v>
      </c>
      <c r="H9048" s="9">
        <v>1.12E-2</v>
      </c>
      <c r="I9048" s="10">
        <v>20011.18</v>
      </c>
      <c r="J9048" s="11"/>
      <c r="K9048" s="7" t="s">
        <v>13223</v>
      </c>
      <c r="L9048" s="12">
        <v>15</v>
      </c>
      <c r="M9048" s="11"/>
      <c r="N9048" s="38">
        <f>I9048*(100-$B$4)*(100-$B$5)/10000</f>
        <v>20011.18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9284</v>
      </c>
      <c r="F9049" s="7" t="s">
        <v>31</v>
      </c>
      <c r="G9049" s="8">
        <v>3.5</v>
      </c>
      <c r="H9049" s="9">
        <v>1.12E-2</v>
      </c>
      <c r="I9049" s="10">
        <v>20011.18</v>
      </c>
      <c r="J9049" s="11"/>
      <c r="K9049" s="7" t="s">
        <v>13223</v>
      </c>
      <c r="L9049" s="12">
        <v>15</v>
      </c>
      <c r="M9049" s="11"/>
      <c r="N9049" s="38">
        <f>I9049*(100-$B$4)*(100-$B$5)/10000</f>
        <v>20011.18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9284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13223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9284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13223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35</v>
      </c>
      <c r="E9052" s="7" t="s">
        <v>9284</v>
      </c>
      <c r="F9052" s="7" t="s">
        <v>31</v>
      </c>
      <c r="G9052" s="8">
        <v>3.5</v>
      </c>
      <c r="H9052" s="9">
        <v>1.12E-2</v>
      </c>
      <c r="I9052" s="10">
        <v>21088.12</v>
      </c>
      <c r="J9052" s="11"/>
      <c r="K9052" s="7" t="s">
        <v>13228</v>
      </c>
      <c r="L9052" s="12">
        <v>30</v>
      </c>
      <c r="M9052" s="11"/>
      <c r="N9052" s="38">
        <f>I9052*(100-$B$4)*(100-$B$5)/10000</f>
        <v>21088.12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35</v>
      </c>
      <c r="E9053" s="7" t="s">
        <v>9284</v>
      </c>
      <c r="F9053" s="7" t="s">
        <v>31</v>
      </c>
      <c r="G9053" s="8">
        <v>3.5</v>
      </c>
      <c r="H9053" s="9">
        <v>1.12E-2</v>
      </c>
      <c r="I9053" s="10">
        <v>21088.12</v>
      </c>
      <c r="J9053" s="11"/>
      <c r="K9053" s="7" t="s">
        <v>13228</v>
      </c>
      <c r="L9053" s="12">
        <v>30</v>
      </c>
      <c r="M9053" s="11"/>
      <c r="N9053" s="38">
        <f>I9053*(100-$B$4)*(100-$B$5)/10000</f>
        <v>21088.12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9284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13228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9284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13228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13223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13223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13223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13223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29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13228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29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13228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13228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13228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18318.89</v>
      </c>
      <c r="J9071" s="11"/>
      <c r="K9071" s="7"/>
      <c r="L9071" s="12">
        <v>15</v>
      </c>
      <c r="M9071" s="11"/>
      <c r="N9071" s="38">
        <f>I9071*(100-$B$4)*(100-$B$5)/10000</f>
        <v>18318.89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13223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13223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13223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20011.18</v>
      </c>
      <c r="J9075" s="11"/>
      <c r="K9075" s="7" t="s">
        <v>13223</v>
      </c>
      <c r="L9075" s="12">
        <v>15</v>
      </c>
      <c r="M9075" s="11"/>
      <c r="N9075" s="38">
        <f>I9075*(100-$B$4)*(100-$B$5)/10000</f>
        <v>20011.18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61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13228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61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13228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13228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21088.12</v>
      </c>
      <c r="J9079" s="11"/>
      <c r="K9079" s="7" t="s">
        <v>13228</v>
      </c>
      <c r="L9079" s="12">
        <v>30</v>
      </c>
      <c r="M9079" s="11"/>
      <c r="N9079" s="38">
        <f>I9079*(100-$B$4)*(100-$B$5)/10000</f>
        <v>21088.12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10942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1.8790000000000001E-2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10942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25799.09</v>
      </c>
      <c r="J9084" s="11"/>
      <c r="K9084" s="7"/>
      <c r="L9084" s="12">
        <v>15</v>
      </c>
      <c r="M9084" s="11"/>
      <c r="N9084" s="38">
        <f>I9084*(100-$B$4)*(100-$B$5)/10000</f>
        <v>25799.09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10942</v>
      </c>
      <c r="F9085" s="7" t="s">
        <v>31</v>
      </c>
      <c r="G9085" s="8">
        <v>3.5</v>
      </c>
      <c r="H9085" s="9">
        <v>1.12E-2</v>
      </c>
      <c r="I9085" s="10">
        <v>18997.32</v>
      </c>
      <c r="J9085" s="11"/>
      <c r="K9085" s="7"/>
      <c r="L9085" s="12">
        <v>15</v>
      </c>
      <c r="M9085" s="11"/>
      <c r="N9085" s="38">
        <f>I9085*(100-$B$4)*(100-$B$5)/10000</f>
        <v>18997.32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25799.09</v>
      </c>
      <c r="J9086" s="11"/>
      <c r="K9086" s="7"/>
      <c r="L9086" s="12">
        <v>15</v>
      </c>
      <c r="M9086" s="11"/>
      <c r="N9086" s="38">
        <f>I9086*(100-$B$4)*(100-$B$5)/10000</f>
        <v>25799.09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10942</v>
      </c>
      <c r="F9087" s="7" t="s">
        <v>31</v>
      </c>
      <c r="G9087" s="8">
        <v>3.5</v>
      </c>
      <c r="H9087" s="9">
        <v>1.12E-2</v>
      </c>
      <c r="I9087" s="10">
        <v>18997.32</v>
      </c>
      <c r="J9087" s="11"/>
      <c r="K9087" s="7"/>
      <c r="L9087" s="12">
        <v>15</v>
      </c>
      <c r="M9087" s="11"/>
      <c r="N9087" s="38">
        <f>I9087*(100-$B$4)*(100-$B$5)/10000</f>
        <v>18997.32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13223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10942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13223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13223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10942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13223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10942</v>
      </c>
      <c r="F9092" s="7" t="s">
        <v>31</v>
      </c>
      <c r="G9092" s="8">
        <v>3.5</v>
      </c>
      <c r="H9092" s="9">
        <v>1.12E-2</v>
      </c>
      <c r="I9092" s="10">
        <v>20689.650000000001</v>
      </c>
      <c r="J9092" s="11"/>
      <c r="K9092" s="7" t="s">
        <v>13223</v>
      </c>
      <c r="L9092" s="12">
        <v>15</v>
      </c>
      <c r="M9092" s="11"/>
      <c r="N9092" s="38">
        <f>I9092*(100-$B$4)*(100-$B$5)/10000</f>
        <v>20689.650000000001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27491.4</v>
      </c>
      <c r="J9093" s="11"/>
      <c r="K9093" s="7" t="s">
        <v>13223</v>
      </c>
      <c r="L9093" s="12">
        <v>30</v>
      </c>
      <c r="M9093" s="11"/>
      <c r="N9093" s="38">
        <f>I9093*(100-$B$4)*(100-$B$5)/10000</f>
        <v>27491.4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10942</v>
      </c>
      <c r="F9094" s="7" t="s">
        <v>31</v>
      </c>
      <c r="G9094" s="8">
        <v>3.5</v>
      </c>
      <c r="H9094" s="9">
        <v>1.12E-2</v>
      </c>
      <c r="I9094" s="10">
        <v>20689.650000000001</v>
      </c>
      <c r="J9094" s="11"/>
      <c r="K9094" s="7" t="s">
        <v>13223</v>
      </c>
      <c r="L9094" s="12">
        <v>15</v>
      </c>
      <c r="M9094" s="11"/>
      <c r="N9094" s="38">
        <f>I9094*(100-$B$4)*(100-$B$5)/10000</f>
        <v>20689.650000000001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27491.4</v>
      </c>
      <c r="J9095" s="11"/>
      <c r="K9095" s="7" t="s">
        <v>13223</v>
      </c>
      <c r="L9095" s="12">
        <v>30</v>
      </c>
      <c r="M9095" s="11"/>
      <c r="N9095" s="38">
        <f>I9095*(100-$B$4)*(100-$B$5)/10000</f>
        <v>27491.4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10942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13228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13228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10942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13228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13228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10942</v>
      </c>
      <c r="F9100" s="7" t="s">
        <v>31</v>
      </c>
      <c r="G9100" s="8">
        <v>3.5</v>
      </c>
      <c r="H9100" s="9">
        <v>1.12E-2</v>
      </c>
      <c r="I9100" s="10">
        <v>23072.89</v>
      </c>
      <c r="J9100" s="11"/>
      <c r="K9100" s="7" t="s">
        <v>13228</v>
      </c>
      <c r="L9100" s="12">
        <v>30</v>
      </c>
      <c r="M9100" s="11"/>
      <c r="N9100" s="38">
        <f>I9100*(100-$B$4)*(100-$B$5)/10000</f>
        <v>23072.89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10942</v>
      </c>
      <c r="F9101" s="7" t="s">
        <v>31</v>
      </c>
      <c r="G9101" s="8">
        <v>3.5</v>
      </c>
      <c r="H9101" s="9">
        <v>1.12E-2</v>
      </c>
      <c r="I9101" s="10">
        <v>23072.89</v>
      </c>
      <c r="J9101" s="11"/>
      <c r="K9101" s="7" t="s">
        <v>13228</v>
      </c>
      <c r="L9101" s="12">
        <v>30</v>
      </c>
      <c r="M9101" s="11"/>
      <c r="N9101" s="38">
        <f>I9101*(100-$B$4)*(100-$B$5)/10000</f>
        <v>23072.89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1509</v>
      </c>
      <c r="F9102" s="7" t="s">
        <v>31</v>
      </c>
      <c r="G9102" s="8">
        <v>5.8</v>
      </c>
      <c r="H9102" s="9">
        <v>1.8790000000000001E-2</v>
      </c>
      <c r="I9102" s="10">
        <v>29874.66</v>
      </c>
      <c r="J9102" s="11"/>
      <c r="K9102" s="7" t="s">
        <v>13228</v>
      </c>
      <c r="L9102" s="12">
        <v>30</v>
      </c>
      <c r="M9102" s="11"/>
      <c r="N9102" s="38">
        <f>I9102*(100-$B$4)*(100-$B$5)/10000</f>
        <v>29874.66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29874.66</v>
      </c>
      <c r="J9103" s="11"/>
      <c r="K9103" s="7" t="s">
        <v>13228</v>
      </c>
      <c r="L9103" s="12">
        <v>30</v>
      </c>
      <c r="M9103" s="11"/>
      <c r="N9103" s="38">
        <f>I9103*(100-$B$4)*(100-$B$5)/10000</f>
        <v>29874.66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9846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9846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9846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9846</v>
      </c>
      <c r="F9107" s="7" t="s">
        <v>31</v>
      </c>
      <c r="G9107" s="8">
        <v>5.8</v>
      </c>
      <c r="H9107" s="9">
        <v>1.8790000000000001E-2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15594</v>
      </c>
      <c r="F9108" s="7" t="s">
        <v>31</v>
      </c>
      <c r="G9108" s="8">
        <v>3.5</v>
      </c>
      <c r="H9108" s="9">
        <v>1.12E-2</v>
      </c>
      <c r="I9108" s="10">
        <v>18997.32</v>
      </c>
      <c r="J9108" s="11"/>
      <c r="K9108" s="7"/>
      <c r="L9108" s="12">
        <v>15</v>
      </c>
      <c r="M9108" s="11"/>
      <c r="N9108" s="38">
        <f>I9108*(100-$B$4)*(100-$B$5)/10000</f>
        <v>18997.32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15594</v>
      </c>
      <c r="F9109" s="7" t="s">
        <v>31</v>
      </c>
      <c r="G9109" s="8">
        <v>3.5</v>
      </c>
      <c r="H9109" s="9">
        <v>1.12E-2</v>
      </c>
      <c r="I9109" s="10">
        <v>18997.32</v>
      </c>
      <c r="J9109" s="11"/>
      <c r="K9109" s="7"/>
      <c r="L9109" s="12">
        <v>15</v>
      </c>
      <c r="M9109" s="11"/>
      <c r="N9109" s="38">
        <f>I9109*(100-$B$4)*(100-$B$5)/10000</f>
        <v>18997.32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15594</v>
      </c>
      <c r="F9110" s="7" t="s">
        <v>31</v>
      </c>
      <c r="G9110" s="8">
        <v>3.5</v>
      </c>
      <c r="H9110" s="9">
        <v>1.12E-2</v>
      </c>
      <c r="I9110" s="10">
        <v>18997.32</v>
      </c>
      <c r="J9110" s="11"/>
      <c r="K9110" s="7"/>
      <c r="L9110" s="12">
        <v>15</v>
      </c>
      <c r="M9110" s="11"/>
      <c r="N9110" s="38">
        <f>I9110*(100-$B$4)*(100-$B$5)/10000</f>
        <v>18997.32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15594</v>
      </c>
      <c r="F9111" s="7" t="s">
        <v>31</v>
      </c>
      <c r="G9111" s="8">
        <v>3.5</v>
      </c>
      <c r="H9111" s="9">
        <v>1.12E-2</v>
      </c>
      <c r="I9111" s="10">
        <v>18997.32</v>
      </c>
      <c r="J9111" s="11"/>
      <c r="K9111" s="7"/>
      <c r="L9111" s="12">
        <v>15</v>
      </c>
      <c r="M9111" s="11"/>
      <c r="N9111" s="38">
        <f>I9111*(100-$B$4)*(100-$B$5)/10000</f>
        <v>18997.32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9846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13223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15594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13223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9846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13223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15594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13223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9846</v>
      </c>
      <c r="F9116" s="7" t="s">
        <v>31</v>
      </c>
      <c r="G9116" s="8">
        <v>5.8</v>
      </c>
      <c r="H9116" s="9">
        <v>1.8790000000000001E-2</v>
      </c>
      <c r="I9116" s="10">
        <v>27491.4</v>
      </c>
      <c r="J9116" s="11"/>
      <c r="K9116" s="7" t="s">
        <v>13223</v>
      </c>
      <c r="L9116" s="12">
        <v>30</v>
      </c>
      <c r="M9116" s="11"/>
      <c r="N9116" s="38">
        <f>I9116*(100-$B$4)*(100-$B$5)/10000</f>
        <v>27491.4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15594</v>
      </c>
      <c r="F9117" s="7" t="s">
        <v>31</v>
      </c>
      <c r="G9117" s="8">
        <v>3.5</v>
      </c>
      <c r="H9117" s="9">
        <v>1.12E-2</v>
      </c>
      <c r="I9117" s="10">
        <v>20689.650000000001</v>
      </c>
      <c r="J9117" s="11"/>
      <c r="K9117" s="7" t="s">
        <v>13223</v>
      </c>
      <c r="L9117" s="12">
        <v>15</v>
      </c>
      <c r="M9117" s="11"/>
      <c r="N9117" s="38">
        <f>I9117*(100-$B$4)*(100-$B$5)/10000</f>
        <v>20689.650000000001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15594</v>
      </c>
      <c r="F9118" s="7" t="s">
        <v>31</v>
      </c>
      <c r="G9118" s="8">
        <v>3.5</v>
      </c>
      <c r="H9118" s="9">
        <v>1.12E-2</v>
      </c>
      <c r="I9118" s="10">
        <v>20689.650000000001</v>
      </c>
      <c r="J9118" s="11"/>
      <c r="K9118" s="7" t="s">
        <v>13223</v>
      </c>
      <c r="L9118" s="12">
        <v>15</v>
      </c>
      <c r="M9118" s="11"/>
      <c r="N9118" s="38">
        <f>I9118*(100-$B$4)*(100-$B$5)/10000</f>
        <v>20689.650000000001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9846</v>
      </c>
      <c r="F9119" s="7" t="s">
        <v>31</v>
      </c>
      <c r="G9119" s="8">
        <v>5.8</v>
      </c>
      <c r="H9119" s="9">
        <v>1.8790000000000001E-2</v>
      </c>
      <c r="I9119" s="10">
        <v>27491.4</v>
      </c>
      <c r="J9119" s="11"/>
      <c r="K9119" s="7" t="s">
        <v>13223</v>
      </c>
      <c r="L9119" s="12">
        <v>30</v>
      </c>
      <c r="M9119" s="11"/>
      <c r="N9119" s="38">
        <f>I9119*(100-$B$4)*(100-$B$5)/10000</f>
        <v>27491.4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9846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15594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15594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15594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13228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15594</v>
      </c>
      <c r="F9124" s="7" t="s">
        <v>31</v>
      </c>
      <c r="G9124" s="8">
        <v>3.5</v>
      </c>
      <c r="H9124" s="9">
        <v>1.12E-2</v>
      </c>
      <c r="I9124" s="10">
        <v>23072.89</v>
      </c>
      <c r="J9124" s="11"/>
      <c r="K9124" s="7" t="s">
        <v>13228</v>
      </c>
      <c r="L9124" s="12">
        <v>30</v>
      </c>
      <c r="M9124" s="11"/>
      <c r="N9124" s="38">
        <f>I9124*(100-$B$4)*(100-$B$5)/10000</f>
        <v>23072.89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9846</v>
      </c>
      <c r="F9125" s="7" t="s">
        <v>31</v>
      </c>
      <c r="G9125" s="8">
        <v>5.8</v>
      </c>
      <c r="H9125" s="9">
        <v>1.8790000000000001E-2</v>
      </c>
      <c r="I9125" s="10">
        <v>29874.66</v>
      </c>
      <c r="J9125" s="11"/>
      <c r="K9125" s="7" t="s">
        <v>13228</v>
      </c>
      <c r="L9125" s="12">
        <v>30</v>
      </c>
      <c r="M9125" s="11"/>
      <c r="N9125" s="38">
        <f>I9125*(100-$B$4)*(100-$B$5)/10000</f>
        <v>29874.66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9846</v>
      </c>
      <c r="F9126" s="7" t="s">
        <v>31</v>
      </c>
      <c r="G9126" s="8">
        <v>5.8</v>
      </c>
      <c r="H9126" s="9">
        <v>1.8790000000000001E-2</v>
      </c>
      <c r="I9126" s="10">
        <v>29874.66</v>
      </c>
      <c r="J9126" s="11"/>
      <c r="K9126" s="7" t="s">
        <v>13228</v>
      </c>
      <c r="L9126" s="12">
        <v>30</v>
      </c>
      <c r="M9126" s="11"/>
      <c r="N9126" s="38">
        <f>I9126*(100-$B$4)*(100-$B$5)/10000</f>
        <v>29874.66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9846</v>
      </c>
      <c r="F9127" s="7" t="s">
        <v>31</v>
      </c>
      <c r="G9127" s="8">
        <v>5.8</v>
      </c>
      <c r="H9127" s="9">
        <v>1.8790000000000001E-2</v>
      </c>
      <c r="I9127" s="10">
        <v>29874.66</v>
      </c>
      <c r="J9127" s="11"/>
      <c r="K9127" s="7" t="s">
        <v>13228</v>
      </c>
      <c r="L9127" s="12">
        <v>30</v>
      </c>
      <c r="M9127" s="11"/>
      <c r="N9127" s="38">
        <f>I9127*(100-$B$4)*(100-$B$5)/10000</f>
        <v>29874.66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15594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9846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9846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15594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9846</v>
      </c>
      <c r="F9132" s="7" t="s">
        <v>31</v>
      </c>
      <c r="G9132" s="8">
        <v>5.8</v>
      </c>
      <c r="H9132" s="9">
        <v>1.8790000000000001E-2</v>
      </c>
      <c r="I9132" s="10">
        <v>25799.09</v>
      </c>
      <c r="J9132" s="11"/>
      <c r="K9132" s="7"/>
      <c r="L9132" s="12">
        <v>15</v>
      </c>
      <c r="M9132" s="11"/>
      <c r="N9132" s="38">
        <f>I9132*(100-$B$4)*(100-$B$5)/10000</f>
        <v>25799.09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15594</v>
      </c>
      <c r="F9133" s="7" t="s">
        <v>31</v>
      </c>
      <c r="G9133" s="8">
        <v>3.5</v>
      </c>
      <c r="H9133" s="9">
        <v>1.12E-2</v>
      </c>
      <c r="I9133" s="10">
        <v>18997.32</v>
      </c>
      <c r="J9133" s="11"/>
      <c r="K9133" s="7"/>
      <c r="L9133" s="12">
        <v>15</v>
      </c>
      <c r="M9133" s="11"/>
      <c r="N9133" s="38">
        <f>I9133*(100-$B$4)*(100-$B$5)/10000</f>
        <v>18997.32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9846</v>
      </c>
      <c r="F9134" s="7" t="s">
        <v>31</v>
      </c>
      <c r="G9134" s="8">
        <v>5.8</v>
      </c>
      <c r="H9134" s="9">
        <v>1.8790000000000001E-2</v>
      </c>
      <c r="I9134" s="10">
        <v>25799.09</v>
      </c>
      <c r="J9134" s="11"/>
      <c r="K9134" s="7"/>
      <c r="L9134" s="12">
        <v>15</v>
      </c>
      <c r="M9134" s="11"/>
      <c r="N9134" s="38">
        <f>I9134*(100-$B$4)*(100-$B$5)/10000</f>
        <v>25799.09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15594</v>
      </c>
      <c r="F9135" s="7" t="s">
        <v>31</v>
      </c>
      <c r="G9135" s="8">
        <v>3.5</v>
      </c>
      <c r="H9135" s="9">
        <v>1.12E-2</v>
      </c>
      <c r="I9135" s="10">
        <v>18997.32</v>
      </c>
      <c r="J9135" s="11"/>
      <c r="K9135" s="7"/>
      <c r="L9135" s="12">
        <v>15</v>
      </c>
      <c r="M9135" s="11"/>
      <c r="N9135" s="38">
        <f>I9135*(100-$B$4)*(100-$B$5)/10000</f>
        <v>18997.32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9846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13223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9846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13223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15594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13223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9846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13223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15594</v>
      </c>
      <c r="F9140" s="7" t="s">
        <v>31</v>
      </c>
      <c r="G9140" s="8">
        <v>3.5</v>
      </c>
      <c r="H9140" s="9">
        <v>1.12E-2</v>
      </c>
      <c r="I9140" s="10">
        <v>20689.650000000001</v>
      </c>
      <c r="J9140" s="11"/>
      <c r="K9140" s="7" t="s">
        <v>13223</v>
      </c>
      <c r="L9140" s="12">
        <v>15</v>
      </c>
      <c r="M9140" s="11"/>
      <c r="N9140" s="38">
        <f>I9140*(100-$B$4)*(100-$B$5)/10000</f>
        <v>20689.650000000001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9846</v>
      </c>
      <c r="F9141" s="7" t="s">
        <v>31</v>
      </c>
      <c r="G9141" s="8">
        <v>5.8</v>
      </c>
      <c r="H9141" s="9">
        <v>1.8790000000000001E-2</v>
      </c>
      <c r="I9141" s="10">
        <v>27491.4</v>
      </c>
      <c r="J9141" s="11"/>
      <c r="K9141" s="7" t="s">
        <v>13223</v>
      </c>
      <c r="L9141" s="12">
        <v>30</v>
      </c>
      <c r="M9141" s="11"/>
      <c r="N9141" s="38">
        <f>I9141*(100-$B$4)*(100-$B$5)/10000</f>
        <v>27491.4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15594</v>
      </c>
      <c r="F9142" s="7" t="s">
        <v>31</v>
      </c>
      <c r="G9142" s="8">
        <v>3.5</v>
      </c>
      <c r="H9142" s="9">
        <v>1.12E-2</v>
      </c>
      <c r="I9142" s="10">
        <v>20689.650000000001</v>
      </c>
      <c r="J9142" s="11"/>
      <c r="K9142" s="7" t="s">
        <v>13223</v>
      </c>
      <c r="L9142" s="12">
        <v>15</v>
      </c>
      <c r="M9142" s="11"/>
      <c r="N9142" s="38">
        <f>I9142*(100-$B$4)*(100-$B$5)/10000</f>
        <v>20689.650000000001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15594</v>
      </c>
      <c r="F9143" s="7" t="s">
        <v>31</v>
      </c>
      <c r="G9143" s="8">
        <v>3.5</v>
      </c>
      <c r="H9143" s="9">
        <v>1.12E-2</v>
      </c>
      <c r="I9143" s="10">
        <v>20689.650000000001</v>
      </c>
      <c r="J9143" s="11"/>
      <c r="K9143" s="7" t="s">
        <v>13223</v>
      </c>
      <c r="L9143" s="12">
        <v>15</v>
      </c>
      <c r="M9143" s="11"/>
      <c r="N9143" s="38">
        <f>I9143*(100-$B$4)*(100-$B$5)/10000</f>
        <v>20689.650000000001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15594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9846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15594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9846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13228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9846</v>
      </c>
      <c r="F9148" s="7" t="s">
        <v>31</v>
      </c>
      <c r="G9148" s="8">
        <v>5.8</v>
      </c>
      <c r="H9148" s="9">
        <v>1.8790000000000001E-2</v>
      </c>
      <c r="I9148" s="10">
        <v>29874.66</v>
      </c>
      <c r="J9148" s="11"/>
      <c r="K9148" s="7" t="s">
        <v>13228</v>
      </c>
      <c r="L9148" s="12">
        <v>30</v>
      </c>
      <c r="M9148" s="11"/>
      <c r="N9148" s="38">
        <f>I9148*(100-$B$4)*(100-$B$5)/10000</f>
        <v>29874.66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15594</v>
      </c>
      <c r="F9149" s="7" t="s">
        <v>31</v>
      </c>
      <c r="G9149" s="8">
        <v>3.5</v>
      </c>
      <c r="H9149" s="9">
        <v>1.12E-2</v>
      </c>
      <c r="I9149" s="10">
        <v>23072.89</v>
      </c>
      <c r="J9149" s="11"/>
      <c r="K9149" s="7" t="s">
        <v>13228</v>
      </c>
      <c r="L9149" s="12">
        <v>30</v>
      </c>
      <c r="M9149" s="11"/>
      <c r="N9149" s="38">
        <f>I9149*(100-$B$4)*(100-$B$5)/10000</f>
        <v>23072.89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15594</v>
      </c>
      <c r="F9150" s="7" t="s">
        <v>31</v>
      </c>
      <c r="G9150" s="8">
        <v>3.5</v>
      </c>
      <c r="H9150" s="9">
        <v>1.12E-2</v>
      </c>
      <c r="I9150" s="10">
        <v>23072.89</v>
      </c>
      <c r="J9150" s="11"/>
      <c r="K9150" s="7" t="s">
        <v>13228</v>
      </c>
      <c r="L9150" s="12">
        <v>30</v>
      </c>
      <c r="M9150" s="11"/>
      <c r="N9150" s="38">
        <f>I9150*(100-$B$4)*(100-$B$5)/10000</f>
        <v>23072.89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9846</v>
      </c>
      <c r="F9151" s="7" t="s">
        <v>31</v>
      </c>
      <c r="G9151" s="8">
        <v>5.8</v>
      </c>
      <c r="H9151" s="9">
        <v>1.8790000000000001E-2</v>
      </c>
      <c r="I9151" s="10">
        <v>29874.66</v>
      </c>
      <c r="J9151" s="11"/>
      <c r="K9151" s="7" t="s">
        <v>13228</v>
      </c>
      <c r="L9151" s="12">
        <v>30</v>
      </c>
      <c r="M9151" s="11"/>
      <c r="N9151" s="38">
        <f>I9151*(100-$B$4)*(100-$B$5)/10000</f>
        <v>29874.66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7764</v>
      </c>
      <c r="D9152" s="7" t="s">
        <v>35</v>
      </c>
      <c r="E9152" s="7" t="s">
        <v>15659</v>
      </c>
      <c r="F9152" s="7" t="s">
        <v>31</v>
      </c>
      <c r="G9152" s="8">
        <v>5.8</v>
      </c>
      <c r="H9152" s="9">
        <v>1.8790000000000001E-2</v>
      </c>
      <c r="I9152" s="10">
        <v>27325.68</v>
      </c>
      <c r="J9152" s="11"/>
      <c r="K9152" s="7"/>
      <c r="L9152" s="12">
        <v>15</v>
      </c>
      <c r="M9152" s="11"/>
      <c r="N9152" s="38">
        <f>I9152*(100-$B$4)*(100-$B$5)/10000</f>
        <v>27325.68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7764</v>
      </c>
      <c r="D9153" s="7" t="s">
        <v>35</v>
      </c>
      <c r="E9153" s="7" t="s">
        <v>15659</v>
      </c>
      <c r="F9153" s="7" t="s">
        <v>31</v>
      </c>
      <c r="G9153" s="8">
        <v>5.8</v>
      </c>
      <c r="H9153" s="9">
        <v>1.8790000000000001E-2</v>
      </c>
      <c r="I9153" s="10">
        <v>27325.68</v>
      </c>
      <c r="J9153" s="11"/>
      <c r="K9153" s="7"/>
      <c r="L9153" s="12">
        <v>15</v>
      </c>
      <c r="M9153" s="11"/>
      <c r="N9153" s="38">
        <f>I9153*(100-$B$4)*(100-$B$5)/10000</f>
        <v>27325.68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7764</v>
      </c>
      <c r="D9154" s="7" t="s">
        <v>35</v>
      </c>
      <c r="E9154" s="7" t="s">
        <v>15659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7764</v>
      </c>
      <c r="D9155" s="7" t="s">
        <v>35</v>
      </c>
      <c r="E9155" s="7" t="s">
        <v>15659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7764</v>
      </c>
      <c r="D9156" s="7" t="s">
        <v>35</v>
      </c>
      <c r="E9156" s="7" t="s">
        <v>15659</v>
      </c>
      <c r="F9156" s="7" t="s">
        <v>31</v>
      </c>
      <c r="G9156" s="8">
        <v>5.8</v>
      </c>
      <c r="H9156" s="9">
        <v>1.8790000000000001E-2</v>
      </c>
      <c r="I9156" s="10">
        <v>29017.98</v>
      </c>
      <c r="J9156" s="11"/>
      <c r="K9156" s="7" t="s">
        <v>13223</v>
      </c>
      <c r="L9156" s="12">
        <v>30</v>
      </c>
      <c r="M9156" s="11"/>
      <c r="N9156" s="38">
        <f>I9156*(100-$B$4)*(100-$B$5)/10000</f>
        <v>29017.98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7764</v>
      </c>
      <c r="D9157" s="7" t="s">
        <v>35</v>
      </c>
      <c r="E9157" s="7" t="s">
        <v>15659</v>
      </c>
      <c r="F9157" s="7" t="s">
        <v>31</v>
      </c>
      <c r="G9157" s="8">
        <v>5.8</v>
      </c>
      <c r="H9157" s="9">
        <v>1.8790000000000001E-2</v>
      </c>
      <c r="I9157" s="10">
        <v>29017.98</v>
      </c>
      <c r="J9157" s="11"/>
      <c r="K9157" s="7" t="s">
        <v>13223</v>
      </c>
      <c r="L9157" s="12">
        <v>30</v>
      </c>
      <c r="M9157" s="11"/>
      <c r="N9157" s="38">
        <f>I9157*(100-$B$4)*(100-$B$5)/10000</f>
        <v>29017.98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7764</v>
      </c>
      <c r="D9158" s="7" t="s">
        <v>35</v>
      </c>
      <c r="E9158" s="7" t="s">
        <v>15659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13223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7764</v>
      </c>
      <c r="D9159" s="7" t="s">
        <v>35</v>
      </c>
      <c r="E9159" s="7" t="s">
        <v>15659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13223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7764</v>
      </c>
      <c r="D9160" s="7" t="s">
        <v>35</v>
      </c>
      <c r="E9160" s="7" t="s">
        <v>15659</v>
      </c>
      <c r="F9160" s="7" t="s">
        <v>31</v>
      </c>
      <c r="G9160" s="8">
        <v>5.8</v>
      </c>
      <c r="H9160" s="9">
        <v>1.8790000000000001E-2</v>
      </c>
      <c r="I9160" s="10">
        <v>31710.26</v>
      </c>
      <c r="J9160" s="11"/>
      <c r="K9160" s="7" t="s">
        <v>13228</v>
      </c>
      <c r="L9160" s="12">
        <v>30</v>
      </c>
      <c r="M9160" s="11"/>
      <c r="N9160" s="38">
        <f>I9160*(100-$B$4)*(100-$B$5)/10000</f>
        <v>31710.26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7764</v>
      </c>
      <c r="D9161" s="7" t="s">
        <v>35</v>
      </c>
      <c r="E9161" s="7" t="s">
        <v>15659</v>
      </c>
      <c r="F9161" s="7" t="s">
        <v>31</v>
      </c>
      <c r="G9161" s="8">
        <v>5.8</v>
      </c>
      <c r="H9161" s="9">
        <v>1.8790000000000001E-2</v>
      </c>
      <c r="I9161" s="10">
        <v>31710.26</v>
      </c>
      <c r="J9161" s="11"/>
      <c r="K9161" s="7" t="s">
        <v>13228</v>
      </c>
      <c r="L9161" s="12">
        <v>30</v>
      </c>
      <c r="M9161" s="11"/>
      <c r="N9161" s="38">
        <f>I9161*(100-$B$4)*(100-$B$5)/10000</f>
        <v>31710.26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7764</v>
      </c>
      <c r="D9162" s="7" t="s">
        <v>35</v>
      </c>
      <c r="E9162" s="7" t="s">
        <v>15659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13228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7764</v>
      </c>
      <c r="D9163" s="7" t="s">
        <v>35</v>
      </c>
      <c r="E9163" s="7" t="s">
        <v>15659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13228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7764</v>
      </c>
      <c r="D9164" s="7" t="s">
        <v>29</v>
      </c>
      <c r="E9164" s="7" t="s">
        <v>15676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7764</v>
      </c>
      <c r="D9165" s="7" t="s">
        <v>29</v>
      </c>
      <c r="E9165" s="7" t="s">
        <v>15676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7764</v>
      </c>
      <c r="D9166" s="7" t="s">
        <v>29</v>
      </c>
      <c r="E9166" s="7" t="s">
        <v>15676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7764</v>
      </c>
      <c r="D9167" s="7" t="s">
        <v>29</v>
      </c>
      <c r="E9167" s="7" t="s">
        <v>15676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7764</v>
      </c>
      <c r="D9168" s="7" t="s">
        <v>29</v>
      </c>
      <c r="E9168" s="7" t="s">
        <v>15676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13223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7764</v>
      </c>
      <c r="D9169" s="7" t="s">
        <v>29</v>
      </c>
      <c r="E9169" s="7" t="s">
        <v>15676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13223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7764</v>
      </c>
      <c r="D9170" s="7" t="s">
        <v>29</v>
      </c>
      <c r="E9170" s="7" t="s">
        <v>15676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13223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7764</v>
      </c>
      <c r="D9171" s="7" t="s">
        <v>29</v>
      </c>
      <c r="E9171" s="7" t="s">
        <v>15676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13223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7764</v>
      </c>
      <c r="D9172" s="7" t="s">
        <v>29</v>
      </c>
      <c r="E9172" s="7" t="s">
        <v>15676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13228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7764</v>
      </c>
      <c r="D9173" s="7" t="s">
        <v>29</v>
      </c>
      <c r="E9173" s="7" t="s">
        <v>15676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13228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7764</v>
      </c>
      <c r="D9174" s="7" t="s">
        <v>29</v>
      </c>
      <c r="E9174" s="7" t="s">
        <v>15676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13228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7764</v>
      </c>
      <c r="D9175" s="7" t="s">
        <v>29</v>
      </c>
      <c r="E9175" s="7" t="s">
        <v>15676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13228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7764</v>
      </c>
      <c r="D9176" s="7" t="s">
        <v>61</v>
      </c>
      <c r="E9176" s="7" t="s">
        <v>15676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7764</v>
      </c>
      <c r="D9177" s="7" t="s">
        <v>61</v>
      </c>
      <c r="E9177" s="7" t="s">
        <v>15676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7764</v>
      </c>
      <c r="D9178" s="7" t="s">
        <v>61</v>
      </c>
      <c r="E9178" s="7" t="s">
        <v>15676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7764</v>
      </c>
      <c r="D9179" s="7" t="s">
        <v>61</v>
      </c>
      <c r="E9179" s="7" t="s">
        <v>15676</v>
      </c>
      <c r="F9179" s="7" t="s">
        <v>31</v>
      </c>
      <c r="G9179" s="8">
        <v>5.8</v>
      </c>
      <c r="H9179" s="9">
        <v>1.8790000000000001E-2</v>
      </c>
      <c r="I9179" s="10">
        <v>27325.68</v>
      </c>
      <c r="J9179" s="11"/>
      <c r="K9179" s="7"/>
      <c r="L9179" s="12">
        <v>15</v>
      </c>
      <c r="M9179" s="11"/>
      <c r="N9179" s="38">
        <f>I9179*(100-$B$4)*(100-$B$5)/10000</f>
        <v>27325.68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7764</v>
      </c>
      <c r="D9180" s="7" t="s">
        <v>61</v>
      </c>
      <c r="E9180" s="7" t="s">
        <v>15676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13223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7764</v>
      </c>
      <c r="D9181" s="7" t="s">
        <v>61</v>
      </c>
      <c r="E9181" s="7" t="s">
        <v>15676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13223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7764</v>
      </c>
      <c r="D9182" s="7" t="s">
        <v>61</v>
      </c>
      <c r="E9182" s="7" t="s">
        <v>15676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13223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7764</v>
      </c>
      <c r="D9183" s="7" t="s">
        <v>61</v>
      </c>
      <c r="E9183" s="7" t="s">
        <v>15676</v>
      </c>
      <c r="F9183" s="7" t="s">
        <v>31</v>
      </c>
      <c r="G9183" s="8">
        <v>5.8</v>
      </c>
      <c r="H9183" s="9">
        <v>1.8790000000000001E-2</v>
      </c>
      <c r="I9183" s="10">
        <v>29017.98</v>
      </c>
      <c r="J9183" s="11"/>
      <c r="K9183" s="7" t="s">
        <v>13223</v>
      </c>
      <c r="L9183" s="12">
        <v>30</v>
      </c>
      <c r="M9183" s="11"/>
      <c r="N9183" s="38">
        <f>I9183*(100-$B$4)*(100-$B$5)/10000</f>
        <v>29017.98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7764</v>
      </c>
      <c r="D9184" s="7" t="s">
        <v>61</v>
      </c>
      <c r="E9184" s="7" t="s">
        <v>15676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13228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7764</v>
      </c>
      <c r="D9185" s="7" t="s">
        <v>61</v>
      </c>
      <c r="E9185" s="7" t="s">
        <v>15676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13228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7764</v>
      </c>
      <c r="D9186" s="7" t="s">
        <v>61</v>
      </c>
      <c r="E9186" s="7" t="s">
        <v>15676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13228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7764</v>
      </c>
      <c r="D9187" s="7" t="s">
        <v>61</v>
      </c>
      <c r="E9187" s="7" t="s">
        <v>15676</v>
      </c>
      <c r="F9187" s="7" t="s">
        <v>31</v>
      </c>
      <c r="G9187" s="8">
        <v>5.8</v>
      </c>
      <c r="H9187" s="9">
        <v>1.8790000000000001E-2</v>
      </c>
      <c r="I9187" s="10">
        <v>31710.26</v>
      </c>
      <c r="J9187" s="11"/>
      <c r="K9187" s="7" t="s">
        <v>13228</v>
      </c>
      <c r="L9187" s="12">
        <v>30</v>
      </c>
      <c r="M9187" s="11"/>
      <c r="N9187" s="38">
        <f>I9187*(100-$B$4)*(100-$B$5)/10000</f>
        <v>31710.26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15709</v>
      </c>
      <c r="D9188" s="7" t="s">
        <v>35</v>
      </c>
      <c r="E9188" s="7" t="s">
        <v>12329</v>
      </c>
      <c r="F9188" s="7" t="s">
        <v>31</v>
      </c>
      <c r="G9188" s="8">
        <v>5.8</v>
      </c>
      <c r="H9188" s="9">
        <v>1.8790000000000001E-2</v>
      </c>
      <c r="I9188" s="10">
        <v>30378.83</v>
      </c>
      <c r="J9188" s="11"/>
      <c r="K9188" s="7"/>
      <c r="L9188" s="12">
        <v>15</v>
      </c>
      <c r="M9188" s="11"/>
      <c r="N9188" s="38">
        <f>I9188*(100-$B$4)*(100-$B$5)/10000</f>
        <v>30378.83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15709</v>
      </c>
      <c r="D9189" s="7" t="s">
        <v>35</v>
      </c>
      <c r="E9189" s="7" t="s">
        <v>12329</v>
      </c>
      <c r="F9189" s="7" t="s">
        <v>31</v>
      </c>
      <c r="G9189" s="8">
        <v>5.8</v>
      </c>
      <c r="H9189" s="9">
        <v>1.8790000000000001E-2</v>
      </c>
      <c r="I9189" s="10">
        <v>30378.83</v>
      </c>
      <c r="J9189" s="11"/>
      <c r="K9189" s="7"/>
      <c r="L9189" s="12">
        <v>15</v>
      </c>
      <c r="M9189" s="11"/>
      <c r="N9189" s="38">
        <f>I9189*(100-$B$4)*(100-$B$5)/10000</f>
        <v>30378.83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15709</v>
      </c>
      <c r="D9190" s="7" t="s">
        <v>35</v>
      </c>
      <c r="E9190" s="7" t="s">
        <v>12329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15709</v>
      </c>
      <c r="D9191" s="7" t="s">
        <v>35</v>
      </c>
      <c r="E9191" s="7" t="s">
        <v>12329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15709</v>
      </c>
      <c r="D9192" s="7" t="s">
        <v>35</v>
      </c>
      <c r="E9192" s="7" t="s">
        <v>12329</v>
      </c>
      <c r="F9192" s="7" t="s">
        <v>31</v>
      </c>
      <c r="G9192" s="8">
        <v>5.8</v>
      </c>
      <c r="H9192" s="9">
        <v>1.8790000000000001E-2</v>
      </c>
      <c r="I9192" s="10">
        <v>32071.119999999999</v>
      </c>
      <c r="J9192" s="11"/>
      <c r="K9192" s="7" t="s">
        <v>13223</v>
      </c>
      <c r="L9192" s="12">
        <v>30</v>
      </c>
      <c r="M9192" s="11"/>
      <c r="N9192" s="38">
        <f>I9192*(100-$B$4)*(100-$B$5)/10000</f>
        <v>32071.119999999999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15709</v>
      </c>
      <c r="D9193" s="7" t="s">
        <v>35</v>
      </c>
      <c r="E9193" s="7" t="s">
        <v>12329</v>
      </c>
      <c r="F9193" s="7" t="s">
        <v>31</v>
      </c>
      <c r="G9193" s="8">
        <v>5.8</v>
      </c>
      <c r="H9193" s="9">
        <v>1.8790000000000001E-2</v>
      </c>
      <c r="I9193" s="10">
        <v>32071.119999999999</v>
      </c>
      <c r="J9193" s="11"/>
      <c r="K9193" s="7" t="s">
        <v>13223</v>
      </c>
      <c r="L9193" s="12">
        <v>30</v>
      </c>
      <c r="M9193" s="11"/>
      <c r="N9193" s="38">
        <f>I9193*(100-$B$4)*(100-$B$5)/10000</f>
        <v>32071.119999999999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15709</v>
      </c>
      <c r="D9194" s="7" t="s">
        <v>35</v>
      </c>
      <c r="E9194" s="7" t="s">
        <v>12329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13223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15709</v>
      </c>
      <c r="D9195" s="7" t="s">
        <v>35</v>
      </c>
      <c r="E9195" s="7" t="s">
        <v>12329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13223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15709</v>
      </c>
      <c r="D9196" s="7" t="s">
        <v>35</v>
      </c>
      <c r="E9196" s="7" t="s">
        <v>12329</v>
      </c>
      <c r="F9196" s="7" t="s">
        <v>31</v>
      </c>
      <c r="G9196" s="8">
        <v>5.8</v>
      </c>
      <c r="H9196" s="9">
        <v>1.8790000000000001E-2</v>
      </c>
      <c r="I9196" s="10">
        <v>34763.4</v>
      </c>
      <c r="J9196" s="11"/>
      <c r="K9196" s="7" t="s">
        <v>13228</v>
      </c>
      <c r="L9196" s="12">
        <v>30</v>
      </c>
      <c r="M9196" s="11"/>
      <c r="N9196" s="38">
        <f>I9196*(100-$B$4)*(100-$B$5)/10000</f>
        <v>34763.4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15709</v>
      </c>
      <c r="D9197" s="7" t="s">
        <v>35</v>
      </c>
      <c r="E9197" s="7" t="s">
        <v>12329</v>
      </c>
      <c r="F9197" s="7" t="s">
        <v>31</v>
      </c>
      <c r="G9197" s="8">
        <v>5.8</v>
      </c>
      <c r="H9197" s="9">
        <v>1.8790000000000001E-2</v>
      </c>
      <c r="I9197" s="10">
        <v>34763.4</v>
      </c>
      <c r="J9197" s="11"/>
      <c r="K9197" s="7" t="s">
        <v>13228</v>
      </c>
      <c r="L9197" s="12">
        <v>30</v>
      </c>
      <c r="M9197" s="11"/>
      <c r="N9197" s="38">
        <f>I9197*(100-$B$4)*(100-$B$5)/10000</f>
        <v>34763.4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15709</v>
      </c>
      <c r="D9198" s="7" t="s">
        <v>35</v>
      </c>
      <c r="E9198" s="7" t="s">
        <v>12329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13228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15709</v>
      </c>
      <c r="D9199" s="7" t="s">
        <v>35</v>
      </c>
      <c r="E9199" s="7" t="s">
        <v>12329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13228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15709</v>
      </c>
      <c r="D9200" s="7" t="s">
        <v>29</v>
      </c>
      <c r="E9200" s="7" t="s">
        <v>13429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15709</v>
      </c>
      <c r="D9201" s="7" t="s">
        <v>29</v>
      </c>
      <c r="E9201" s="7" t="s">
        <v>13429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15709</v>
      </c>
      <c r="D9202" s="7" t="s">
        <v>29</v>
      </c>
      <c r="E9202" s="7" t="s">
        <v>13429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15709</v>
      </c>
      <c r="D9203" s="7" t="s">
        <v>29</v>
      </c>
      <c r="E9203" s="7" t="s">
        <v>13429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15709</v>
      </c>
      <c r="D9204" s="7" t="s">
        <v>29</v>
      </c>
      <c r="E9204" s="7" t="s">
        <v>13429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13223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15709</v>
      </c>
      <c r="D9205" s="7" t="s">
        <v>29</v>
      </c>
      <c r="E9205" s="7" t="s">
        <v>13429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13223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15709</v>
      </c>
      <c r="D9206" s="7" t="s">
        <v>29</v>
      </c>
      <c r="E9206" s="7" t="s">
        <v>13429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13223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15709</v>
      </c>
      <c r="D9207" s="7" t="s">
        <v>29</v>
      </c>
      <c r="E9207" s="7" t="s">
        <v>13429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13223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15709</v>
      </c>
      <c r="D9208" s="7" t="s">
        <v>29</v>
      </c>
      <c r="E9208" s="7" t="s">
        <v>13429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13228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15709</v>
      </c>
      <c r="D9209" s="7" t="s">
        <v>29</v>
      </c>
      <c r="E9209" s="7" t="s">
        <v>13429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13228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15709</v>
      </c>
      <c r="D9210" s="7" t="s">
        <v>29</v>
      </c>
      <c r="E9210" s="7" t="s">
        <v>13429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13228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15709</v>
      </c>
      <c r="D9211" s="7" t="s">
        <v>29</v>
      </c>
      <c r="E9211" s="7" t="s">
        <v>13429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13228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15709</v>
      </c>
      <c r="D9212" s="7" t="s">
        <v>61</v>
      </c>
      <c r="E9212" s="7" t="s">
        <v>13429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15709</v>
      </c>
      <c r="D9213" s="7" t="s">
        <v>61</v>
      </c>
      <c r="E9213" s="7" t="s">
        <v>13429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15709</v>
      </c>
      <c r="D9214" s="7" t="s">
        <v>61</v>
      </c>
      <c r="E9214" s="7" t="s">
        <v>13429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15709</v>
      </c>
      <c r="D9215" s="7" t="s">
        <v>61</v>
      </c>
      <c r="E9215" s="7" t="s">
        <v>13429</v>
      </c>
      <c r="F9215" s="7" t="s">
        <v>31</v>
      </c>
      <c r="G9215" s="8">
        <v>5.8</v>
      </c>
      <c r="H9215" s="9">
        <v>1.8790000000000001E-2</v>
      </c>
      <c r="I9215" s="10">
        <v>30378.83</v>
      </c>
      <c r="J9215" s="11"/>
      <c r="K9215" s="7"/>
      <c r="L9215" s="12">
        <v>15</v>
      </c>
      <c r="M9215" s="11"/>
      <c r="N9215" s="38">
        <f>I9215*(100-$B$4)*(100-$B$5)/10000</f>
        <v>30378.83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15709</v>
      </c>
      <c r="D9216" s="7" t="s">
        <v>61</v>
      </c>
      <c r="E9216" s="7" t="s">
        <v>13429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13223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15709</v>
      </c>
      <c r="D9217" s="7" t="s">
        <v>61</v>
      </c>
      <c r="E9217" s="7" t="s">
        <v>13429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13223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15709</v>
      </c>
      <c r="D9218" s="7" t="s">
        <v>61</v>
      </c>
      <c r="E9218" s="7" t="s">
        <v>13429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13223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15709</v>
      </c>
      <c r="D9219" s="7" t="s">
        <v>61</v>
      </c>
      <c r="E9219" s="7" t="s">
        <v>13429</v>
      </c>
      <c r="F9219" s="7" t="s">
        <v>31</v>
      </c>
      <c r="G9219" s="8">
        <v>5.8</v>
      </c>
      <c r="H9219" s="9">
        <v>1.8790000000000001E-2</v>
      </c>
      <c r="I9219" s="10">
        <v>32071.119999999999</v>
      </c>
      <c r="J9219" s="11"/>
      <c r="K9219" s="7" t="s">
        <v>13223</v>
      </c>
      <c r="L9219" s="12">
        <v>30</v>
      </c>
      <c r="M9219" s="11"/>
      <c r="N9219" s="38">
        <f>I9219*(100-$B$4)*(100-$B$5)/10000</f>
        <v>32071.119999999999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15709</v>
      </c>
      <c r="D9220" s="7" t="s">
        <v>61</v>
      </c>
      <c r="E9220" s="7" t="s">
        <v>13429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13228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15709</v>
      </c>
      <c r="D9221" s="7" t="s">
        <v>61</v>
      </c>
      <c r="E9221" s="7" t="s">
        <v>13429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13228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15709</v>
      </c>
      <c r="D9222" s="7" t="s">
        <v>61</v>
      </c>
      <c r="E9222" s="7" t="s">
        <v>13429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13228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15709</v>
      </c>
      <c r="D9223" s="7" t="s">
        <v>61</v>
      </c>
      <c r="E9223" s="7" t="s">
        <v>13429</v>
      </c>
      <c r="F9223" s="7" t="s">
        <v>31</v>
      </c>
      <c r="G9223" s="8">
        <v>5.8</v>
      </c>
      <c r="H9223" s="9">
        <v>1.8790000000000001E-2</v>
      </c>
      <c r="I9223" s="10">
        <v>34763.4</v>
      </c>
      <c r="J9223" s="11"/>
      <c r="K9223" s="7" t="s">
        <v>13228</v>
      </c>
      <c r="L9223" s="12">
        <v>30</v>
      </c>
      <c r="M9223" s="11"/>
      <c r="N9223" s="38">
        <f>I9223*(100-$B$4)*(100-$B$5)/10000</f>
        <v>34763.4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12341</v>
      </c>
      <c r="D9224" s="7" t="s">
        <v>35</v>
      </c>
      <c r="E9224" s="7" t="s">
        <v>15758</v>
      </c>
      <c r="F9224" s="7" t="s">
        <v>31</v>
      </c>
      <c r="G9224" s="8">
        <v>5.8</v>
      </c>
      <c r="H9224" s="9">
        <v>1.8790000000000001E-2</v>
      </c>
      <c r="I9224" s="10">
        <v>31905.37</v>
      </c>
      <c r="J9224" s="11"/>
      <c r="K9224" s="7"/>
      <c r="L9224" s="12">
        <v>15</v>
      </c>
      <c r="M9224" s="11"/>
      <c r="N9224" s="38">
        <f>I9224*(100-$B$4)*(100-$B$5)/10000</f>
        <v>31905.37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12341</v>
      </c>
      <c r="D9225" s="7" t="s">
        <v>35</v>
      </c>
      <c r="E9225" s="7" t="s">
        <v>15758</v>
      </c>
      <c r="F9225" s="7" t="s">
        <v>31</v>
      </c>
      <c r="G9225" s="8">
        <v>5.8</v>
      </c>
      <c r="H9225" s="9">
        <v>1.8790000000000001E-2</v>
      </c>
      <c r="I9225" s="10">
        <v>31905.37</v>
      </c>
      <c r="J9225" s="11"/>
      <c r="K9225" s="7"/>
      <c r="L9225" s="12">
        <v>15</v>
      </c>
      <c r="M9225" s="11"/>
      <c r="N9225" s="38">
        <f>I9225*(100-$B$4)*(100-$B$5)/10000</f>
        <v>31905.37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12341</v>
      </c>
      <c r="D9226" s="7" t="s">
        <v>35</v>
      </c>
      <c r="E9226" s="7" t="s">
        <v>15758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12341</v>
      </c>
      <c r="D9227" s="7" t="s">
        <v>35</v>
      </c>
      <c r="E9227" s="7" t="s">
        <v>15758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12341</v>
      </c>
      <c r="D9228" s="7" t="s">
        <v>35</v>
      </c>
      <c r="E9228" s="7" t="s">
        <v>15758</v>
      </c>
      <c r="F9228" s="7" t="s">
        <v>31</v>
      </c>
      <c r="G9228" s="8">
        <v>5.8</v>
      </c>
      <c r="H9228" s="9">
        <v>1.8790000000000001E-2</v>
      </c>
      <c r="I9228" s="10">
        <v>33597.67</v>
      </c>
      <c r="J9228" s="11"/>
      <c r="K9228" s="7" t="s">
        <v>13223</v>
      </c>
      <c r="L9228" s="12">
        <v>30</v>
      </c>
      <c r="M9228" s="11"/>
      <c r="N9228" s="38">
        <f>I9228*(100-$B$4)*(100-$B$5)/10000</f>
        <v>33597.67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12341</v>
      </c>
      <c r="D9229" s="7" t="s">
        <v>35</v>
      </c>
      <c r="E9229" s="7" t="s">
        <v>15758</v>
      </c>
      <c r="F9229" s="7" t="s">
        <v>31</v>
      </c>
      <c r="G9229" s="8">
        <v>5.8</v>
      </c>
      <c r="H9229" s="9">
        <v>1.8790000000000001E-2</v>
      </c>
      <c r="I9229" s="10">
        <v>33597.67</v>
      </c>
      <c r="J9229" s="11"/>
      <c r="K9229" s="7" t="s">
        <v>13223</v>
      </c>
      <c r="L9229" s="12">
        <v>30</v>
      </c>
      <c r="M9229" s="11"/>
      <c r="N9229" s="38">
        <f>I9229*(100-$B$4)*(100-$B$5)/10000</f>
        <v>33597.67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12341</v>
      </c>
      <c r="D9230" s="7" t="s">
        <v>35</v>
      </c>
      <c r="E9230" s="7" t="s">
        <v>15758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13223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12341</v>
      </c>
      <c r="D9231" s="7" t="s">
        <v>35</v>
      </c>
      <c r="E9231" s="7" t="s">
        <v>15758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13223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12341</v>
      </c>
      <c r="D9232" s="7" t="s">
        <v>35</v>
      </c>
      <c r="E9232" s="7" t="s">
        <v>15758</v>
      </c>
      <c r="F9232" s="7" t="s">
        <v>31</v>
      </c>
      <c r="G9232" s="8">
        <v>5.8</v>
      </c>
      <c r="H9232" s="9">
        <v>1.8790000000000001E-2</v>
      </c>
      <c r="I9232" s="10">
        <v>36289.97</v>
      </c>
      <c r="J9232" s="11"/>
      <c r="K9232" s="7" t="s">
        <v>13228</v>
      </c>
      <c r="L9232" s="12">
        <v>30</v>
      </c>
      <c r="M9232" s="11"/>
      <c r="N9232" s="38">
        <f>I9232*(100-$B$4)*(100-$B$5)/10000</f>
        <v>36289.97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12341</v>
      </c>
      <c r="D9233" s="7" t="s">
        <v>35</v>
      </c>
      <c r="E9233" s="7" t="s">
        <v>15758</v>
      </c>
      <c r="F9233" s="7" t="s">
        <v>31</v>
      </c>
      <c r="G9233" s="8">
        <v>5.8</v>
      </c>
      <c r="H9233" s="9">
        <v>1.8790000000000001E-2</v>
      </c>
      <c r="I9233" s="10">
        <v>36289.97</v>
      </c>
      <c r="J9233" s="11"/>
      <c r="K9233" s="7" t="s">
        <v>13228</v>
      </c>
      <c r="L9233" s="12">
        <v>30</v>
      </c>
      <c r="M9233" s="11"/>
      <c r="N9233" s="38">
        <f>I9233*(100-$B$4)*(100-$B$5)/10000</f>
        <v>36289.97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12341</v>
      </c>
      <c r="D9234" s="7" t="s">
        <v>35</v>
      </c>
      <c r="E9234" s="7" t="s">
        <v>15758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13228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12341</v>
      </c>
      <c r="D9235" s="7" t="s">
        <v>35</v>
      </c>
      <c r="E9235" s="7" t="s">
        <v>15758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13228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12341</v>
      </c>
      <c r="D9236" s="7" t="s">
        <v>29</v>
      </c>
      <c r="E9236" s="7" t="s">
        <v>9925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12341</v>
      </c>
      <c r="D9237" s="7" t="s">
        <v>29</v>
      </c>
      <c r="E9237" s="7" t="s">
        <v>9925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12341</v>
      </c>
      <c r="D9238" s="7" t="s">
        <v>29</v>
      </c>
      <c r="E9238" s="7" t="s">
        <v>9925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12341</v>
      </c>
      <c r="D9239" s="7" t="s">
        <v>29</v>
      </c>
      <c r="E9239" s="7" t="s">
        <v>9925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12341</v>
      </c>
      <c r="D9240" s="7" t="s">
        <v>29</v>
      </c>
      <c r="E9240" s="7" t="s">
        <v>9925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13223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12341</v>
      </c>
      <c r="D9241" s="7" t="s">
        <v>29</v>
      </c>
      <c r="E9241" s="7" t="s">
        <v>9925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13223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12341</v>
      </c>
      <c r="D9242" s="7" t="s">
        <v>29</v>
      </c>
      <c r="E9242" s="7" t="s">
        <v>9925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13223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12341</v>
      </c>
      <c r="D9243" s="7" t="s">
        <v>29</v>
      </c>
      <c r="E9243" s="7" t="s">
        <v>9925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13223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12341</v>
      </c>
      <c r="D9244" s="7" t="s">
        <v>29</v>
      </c>
      <c r="E9244" s="7" t="s">
        <v>9925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13228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12341</v>
      </c>
      <c r="D9245" s="7" t="s">
        <v>29</v>
      </c>
      <c r="E9245" s="7" t="s">
        <v>9925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13228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12341</v>
      </c>
      <c r="D9246" s="7" t="s">
        <v>29</v>
      </c>
      <c r="E9246" s="7" t="s">
        <v>9925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13228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12341</v>
      </c>
      <c r="D9247" s="7" t="s">
        <v>29</v>
      </c>
      <c r="E9247" s="7" t="s">
        <v>9925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13228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12341</v>
      </c>
      <c r="D9248" s="7" t="s">
        <v>61</v>
      </c>
      <c r="E9248" s="7" t="s">
        <v>9925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12341</v>
      </c>
      <c r="D9249" s="7" t="s">
        <v>61</v>
      </c>
      <c r="E9249" s="7" t="s">
        <v>9925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12341</v>
      </c>
      <c r="D9250" s="7" t="s">
        <v>61</v>
      </c>
      <c r="E9250" s="7" t="s">
        <v>9925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12341</v>
      </c>
      <c r="D9251" s="7" t="s">
        <v>61</v>
      </c>
      <c r="E9251" s="7" t="s">
        <v>9925</v>
      </c>
      <c r="F9251" s="7" t="s">
        <v>31</v>
      </c>
      <c r="G9251" s="8">
        <v>5.8</v>
      </c>
      <c r="H9251" s="9">
        <v>1.8790000000000001E-2</v>
      </c>
      <c r="I9251" s="10">
        <v>31905.37</v>
      </c>
      <c r="J9251" s="11"/>
      <c r="K9251" s="7"/>
      <c r="L9251" s="12">
        <v>15</v>
      </c>
      <c r="M9251" s="11"/>
      <c r="N9251" s="38">
        <f>I9251*(100-$B$4)*(100-$B$5)/10000</f>
        <v>31905.37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12341</v>
      </c>
      <c r="D9252" s="7" t="s">
        <v>61</v>
      </c>
      <c r="E9252" s="7" t="s">
        <v>9925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13223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12341</v>
      </c>
      <c r="D9253" s="7" t="s">
        <v>61</v>
      </c>
      <c r="E9253" s="7" t="s">
        <v>9925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13223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12341</v>
      </c>
      <c r="D9254" s="7" t="s">
        <v>61</v>
      </c>
      <c r="E9254" s="7" t="s">
        <v>9925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13223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12341</v>
      </c>
      <c r="D9255" s="7" t="s">
        <v>61</v>
      </c>
      <c r="E9255" s="7" t="s">
        <v>9925</v>
      </c>
      <c r="F9255" s="7" t="s">
        <v>31</v>
      </c>
      <c r="G9255" s="8">
        <v>5.8</v>
      </c>
      <c r="H9255" s="9">
        <v>1.8790000000000001E-2</v>
      </c>
      <c r="I9255" s="10">
        <v>33597.67</v>
      </c>
      <c r="J9255" s="11"/>
      <c r="K9255" s="7" t="s">
        <v>13223</v>
      </c>
      <c r="L9255" s="12">
        <v>30</v>
      </c>
      <c r="M9255" s="11"/>
      <c r="N9255" s="38">
        <f>I9255*(100-$B$4)*(100-$B$5)/10000</f>
        <v>33597.67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12341</v>
      </c>
      <c r="D9256" s="7" t="s">
        <v>61</v>
      </c>
      <c r="E9256" s="7" t="s">
        <v>9925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13228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12341</v>
      </c>
      <c r="D9257" s="7" t="s">
        <v>61</v>
      </c>
      <c r="E9257" s="7" t="s">
        <v>9925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13228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12341</v>
      </c>
      <c r="D9258" s="7" t="s">
        <v>61</v>
      </c>
      <c r="E9258" s="7" t="s">
        <v>9925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13228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12341</v>
      </c>
      <c r="D9259" s="7" t="s">
        <v>61</v>
      </c>
      <c r="E9259" s="7" t="s">
        <v>9925</v>
      </c>
      <c r="F9259" s="7" t="s">
        <v>31</v>
      </c>
      <c r="G9259" s="8">
        <v>5.8</v>
      </c>
      <c r="H9259" s="9">
        <v>1.8790000000000001E-2</v>
      </c>
      <c r="I9259" s="10">
        <v>36289.97</v>
      </c>
      <c r="J9259" s="11"/>
      <c r="K9259" s="7" t="s">
        <v>13228</v>
      </c>
      <c r="L9259" s="12">
        <v>30</v>
      </c>
      <c r="M9259" s="11"/>
      <c r="N9259" s="38">
        <f>I9259*(100-$B$4)*(100-$B$5)/10000</f>
        <v>36289.97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11.1" customHeight="1" outlineLevel="4" x14ac:dyDescent="0.2">
      <c r="A9260" s="30" t="s">
        <v>18524</v>
      </c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0"/>
      <c r="M9260" s="30"/>
      <c r="N9260" s="37"/>
      <c r="O9260" s="37"/>
      <c r="P9260" s="37"/>
      <c r="Q9260" s="37"/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16622.71</v>
      </c>
      <c r="J9261" s="11"/>
      <c r="K9261" s="7"/>
      <c r="L9261" s="12">
        <v>15</v>
      </c>
      <c r="M9261" s="11"/>
      <c r="N9261" s="38">
        <f>I9261*(100-$B$4)*(100-$B$5)/10000</f>
        <v>16622.71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16622.71</v>
      </c>
      <c r="J9262" s="11"/>
      <c r="K9262" s="7"/>
      <c r="L9262" s="12">
        <v>15</v>
      </c>
      <c r="M9262" s="11"/>
      <c r="N9262" s="38">
        <f>I9262*(100-$B$4)*(100-$B$5)/10000</f>
        <v>16622.71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18315</v>
      </c>
      <c r="J9265" s="11"/>
      <c r="K9265" s="7" t="s">
        <v>13223</v>
      </c>
      <c r="L9265" s="12">
        <v>15</v>
      </c>
      <c r="M9265" s="11"/>
      <c r="N9265" s="38">
        <f>I9265*(100-$B$4)*(100-$B$5)/10000</f>
        <v>18315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18315</v>
      </c>
      <c r="J9266" s="11"/>
      <c r="K9266" s="7" t="s">
        <v>13223</v>
      </c>
      <c r="L9266" s="12">
        <v>15</v>
      </c>
      <c r="M9266" s="11"/>
      <c r="N9266" s="38">
        <f>I9266*(100-$B$4)*(100-$B$5)/10000</f>
        <v>18315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13223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13223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35</v>
      </c>
      <c r="E9269" s="7" t="s">
        <v>2258</v>
      </c>
      <c r="F9269" s="7" t="s">
        <v>31</v>
      </c>
      <c r="G9269" s="8">
        <v>3.5</v>
      </c>
      <c r="H9269" s="9">
        <v>1.12E-2</v>
      </c>
      <c r="I9269" s="10">
        <v>19391.95</v>
      </c>
      <c r="J9269" s="11"/>
      <c r="K9269" s="7" t="s">
        <v>13228</v>
      </c>
      <c r="L9269" s="12">
        <v>30</v>
      </c>
      <c r="M9269" s="11"/>
      <c r="N9269" s="38">
        <f>I9269*(100-$B$4)*(100-$B$5)/10000</f>
        <v>19391.95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35</v>
      </c>
      <c r="E9270" s="7" t="s">
        <v>2258</v>
      </c>
      <c r="F9270" s="7" t="s">
        <v>31</v>
      </c>
      <c r="G9270" s="8">
        <v>3.5</v>
      </c>
      <c r="H9270" s="9">
        <v>1.12E-2</v>
      </c>
      <c r="I9270" s="10">
        <v>19391.95</v>
      </c>
      <c r="J9270" s="11"/>
      <c r="K9270" s="7" t="s">
        <v>13228</v>
      </c>
      <c r="L9270" s="12">
        <v>30</v>
      </c>
      <c r="M9270" s="11"/>
      <c r="N9270" s="38">
        <f>I9270*(100-$B$4)*(100-$B$5)/10000</f>
        <v>19391.95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13228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13228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8363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8363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8363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8363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8363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13223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8363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13223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8363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13223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8363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13223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29</v>
      </c>
      <c r="E9281" s="7" t="s">
        <v>8363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13228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29</v>
      </c>
      <c r="E9282" s="7" t="s">
        <v>8363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13228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8363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13228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8363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13228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8363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8363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8363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8363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8363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13223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8363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13223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8363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13223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8363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13223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61</v>
      </c>
      <c r="E9293" s="7" t="s">
        <v>8363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13228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61</v>
      </c>
      <c r="E9294" s="7" t="s">
        <v>8363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13228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8363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13228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8363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13228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13223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13223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13223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13223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35</v>
      </c>
      <c r="E9305" s="7" t="s">
        <v>44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13228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35</v>
      </c>
      <c r="E9306" s="7" t="s">
        <v>44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13228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13228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13228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13223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13223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13223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13223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29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13228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29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13228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13228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13228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16622.71</v>
      </c>
      <c r="J9324" s="11"/>
      <c r="K9324" s="7"/>
      <c r="L9324" s="12">
        <v>15</v>
      </c>
      <c r="M9324" s="11"/>
      <c r="N9324" s="38">
        <f>I9324*(100-$B$4)*(100-$B$5)/10000</f>
        <v>16622.71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13223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13223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13223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18315</v>
      </c>
      <c r="J9328" s="11"/>
      <c r="K9328" s="7" t="s">
        <v>13223</v>
      </c>
      <c r="L9328" s="12">
        <v>15</v>
      </c>
      <c r="M9328" s="11"/>
      <c r="N9328" s="38">
        <f>I9328*(100-$B$4)*(100-$B$5)/10000</f>
        <v>18315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61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13228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61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13228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13228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19391.95</v>
      </c>
      <c r="J9332" s="11"/>
      <c r="K9332" s="7" t="s">
        <v>13228</v>
      </c>
      <c r="L9332" s="12">
        <v>30</v>
      </c>
      <c r="M9332" s="11"/>
      <c r="N9332" s="38">
        <f>I9332*(100-$B$4)*(100-$B$5)/10000</f>
        <v>19391.95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7879</v>
      </c>
      <c r="F9333" s="7" t="s">
        <v>31</v>
      </c>
      <c r="G9333" s="8">
        <v>3.5</v>
      </c>
      <c r="H9333" s="9">
        <v>1.12E-2</v>
      </c>
      <c r="I9333" s="10">
        <v>17640.41</v>
      </c>
      <c r="J9333" s="11"/>
      <c r="K9333" s="7"/>
      <c r="L9333" s="12">
        <v>15</v>
      </c>
      <c r="M9333" s="11"/>
      <c r="N9333" s="38">
        <f>I9333*(100-$B$4)*(100-$B$5)/10000</f>
        <v>17640.41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7879</v>
      </c>
      <c r="F9334" s="7" t="s">
        <v>31</v>
      </c>
      <c r="G9334" s="8">
        <v>3.5</v>
      </c>
      <c r="H9334" s="9">
        <v>1.12E-2</v>
      </c>
      <c r="I9334" s="10">
        <v>17640.41</v>
      </c>
      <c r="J9334" s="11"/>
      <c r="K9334" s="7"/>
      <c r="L9334" s="12">
        <v>15</v>
      </c>
      <c r="M9334" s="11"/>
      <c r="N9334" s="38">
        <f>I9334*(100-$B$4)*(100-$B$5)/10000</f>
        <v>17640.41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7879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7879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7879</v>
      </c>
      <c r="F9337" s="7" t="s">
        <v>31</v>
      </c>
      <c r="G9337" s="8">
        <v>3.5</v>
      </c>
      <c r="H9337" s="9">
        <v>1.12E-2</v>
      </c>
      <c r="I9337" s="10">
        <v>19332.72</v>
      </c>
      <c r="J9337" s="11"/>
      <c r="K9337" s="7" t="s">
        <v>13223</v>
      </c>
      <c r="L9337" s="12">
        <v>15</v>
      </c>
      <c r="M9337" s="11"/>
      <c r="N9337" s="38">
        <f>I9337*(100-$B$4)*(100-$B$5)/10000</f>
        <v>19332.72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7879</v>
      </c>
      <c r="F9338" s="7" t="s">
        <v>31</v>
      </c>
      <c r="G9338" s="8">
        <v>3.5</v>
      </c>
      <c r="H9338" s="9">
        <v>1.12E-2</v>
      </c>
      <c r="I9338" s="10">
        <v>19332.72</v>
      </c>
      <c r="J9338" s="11"/>
      <c r="K9338" s="7" t="s">
        <v>13223</v>
      </c>
      <c r="L9338" s="12">
        <v>15</v>
      </c>
      <c r="M9338" s="11"/>
      <c r="N9338" s="38">
        <f>I9338*(100-$B$4)*(100-$B$5)/10000</f>
        <v>19332.72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7879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13223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7879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13223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35</v>
      </c>
      <c r="E9341" s="7" t="s">
        <v>7879</v>
      </c>
      <c r="F9341" s="7" t="s">
        <v>31</v>
      </c>
      <c r="G9341" s="8">
        <v>3.5</v>
      </c>
      <c r="H9341" s="9">
        <v>1.12E-2</v>
      </c>
      <c r="I9341" s="10">
        <v>20409.64</v>
      </c>
      <c r="J9341" s="11"/>
      <c r="K9341" s="7" t="s">
        <v>13228</v>
      </c>
      <c r="L9341" s="12">
        <v>30</v>
      </c>
      <c r="M9341" s="11"/>
      <c r="N9341" s="38">
        <f>I9341*(100-$B$4)*(100-$B$5)/10000</f>
        <v>20409.64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35</v>
      </c>
      <c r="E9342" s="7" t="s">
        <v>7879</v>
      </c>
      <c r="F9342" s="7" t="s">
        <v>31</v>
      </c>
      <c r="G9342" s="8">
        <v>3.5</v>
      </c>
      <c r="H9342" s="9">
        <v>1.12E-2</v>
      </c>
      <c r="I9342" s="10">
        <v>20409.64</v>
      </c>
      <c r="J9342" s="11"/>
      <c r="K9342" s="7" t="s">
        <v>13228</v>
      </c>
      <c r="L9342" s="12">
        <v>30</v>
      </c>
      <c r="M9342" s="11"/>
      <c r="N9342" s="38">
        <f>I9342*(100-$B$4)*(100-$B$5)/10000</f>
        <v>20409.64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7879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13228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7879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13228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13223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13223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13223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13223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29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13228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29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13228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13228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13228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17640.41</v>
      </c>
      <c r="J9360" s="11"/>
      <c r="K9360" s="7"/>
      <c r="L9360" s="12">
        <v>15</v>
      </c>
      <c r="M9360" s="11"/>
      <c r="N9360" s="38">
        <f>I9360*(100-$B$4)*(100-$B$5)/10000</f>
        <v>17640.41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13223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13223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13223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19332.72</v>
      </c>
      <c r="J9364" s="11"/>
      <c r="K9364" s="7" t="s">
        <v>13223</v>
      </c>
      <c r="L9364" s="12">
        <v>15</v>
      </c>
      <c r="M9364" s="11"/>
      <c r="N9364" s="38">
        <f>I9364*(100-$B$4)*(100-$B$5)/10000</f>
        <v>19332.72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61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13228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61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13228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13228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20409.64</v>
      </c>
      <c r="J9368" s="11"/>
      <c r="K9368" s="7" t="s">
        <v>13228</v>
      </c>
      <c r="L9368" s="12">
        <v>30</v>
      </c>
      <c r="M9368" s="11"/>
      <c r="N9368" s="38">
        <f>I9368*(100-$B$4)*(100-$B$5)/10000</f>
        <v>20409.64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9284</v>
      </c>
      <c r="F9369" s="7" t="s">
        <v>31</v>
      </c>
      <c r="G9369" s="8">
        <v>3.5</v>
      </c>
      <c r="H9369" s="9">
        <v>1.12E-2</v>
      </c>
      <c r="I9369" s="10">
        <v>18318.89</v>
      </c>
      <c r="J9369" s="11"/>
      <c r="K9369" s="7"/>
      <c r="L9369" s="12">
        <v>15</v>
      </c>
      <c r="M9369" s="11"/>
      <c r="N9369" s="38">
        <f>I9369*(100-$B$4)*(100-$B$5)/10000</f>
        <v>18318.89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9284</v>
      </c>
      <c r="F9370" s="7" t="s">
        <v>31</v>
      </c>
      <c r="G9370" s="8">
        <v>3.5</v>
      </c>
      <c r="H9370" s="9">
        <v>1.12E-2</v>
      </c>
      <c r="I9370" s="10">
        <v>18318.89</v>
      </c>
      <c r="J9370" s="11"/>
      <c r="K9370" s="7"/>
      <c r="L9370" s="12">
        <v>15</v>
      </c>
      <c r="M9370" s="11"/>
      <c r="N9370" s="38">
        <f>I9370*(100-$B$4)*(100-$B$5)/10000</f>
        <v>18318.89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9284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9284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9284</v>
      </c>
      <c r="F9373" s="7" t="s">
        <v>31</v>
      </c>
      <c r="G9373" s="8">
        <v>3.5</v>
      </c>
      <c r="H9373" s="9">
        <v>1.12E-2</v>
      </c>
      <c r="I9373" s="10">
        <v>20011.18</v>
      </c>
      <c r="J9373" s="11"/>
      <c r="K9373" s="7" t="s">
        <v>13223</v>
      </c>
      <c r="L9373" s="12">
        <v>15</v>
      </c>
      <c r="M9373" s="11"/>
      <c r="N9373" s="38">
        <f>I9373*(100-$B$4)*(100-$B$5)/10000</f>
        <v>20011.18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9284</v>
      </c>
      <c r="F9374" s="7" t="s">
        <v>31</v>
      </c>
      <c r="G9374" s="8">
        <v>3.5</v>
      </c>
      <c r="H9374" s="9">
        <v>1.12E-2</v>
      </c>
      <c r="I9374" s="10">
        <v>20011.18</v>
      </c>
      <c r="J9374" s="11"/>
      <c r="K9374" s="7" t="s">
        <v>13223</v>
      </c>
      <c r="L9374" s="12">
        <v>15</v>
      </c>
      <c r="M9374" s="11"/>
      <c r="N9374" s="38">
        <f>I9374*(100-$B$4)*(100-$B$5)/10000</f>
        <v>20011.18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9284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13223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9284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13223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35</v>
      </c>
      <c r="E9377" s="7" t="s">
        <v>9284</v>
      </c>
      <c r="F9377" s="7" t="s">
        <v>31</v>
      </c>
      <c r="G9377" s="8">
        <v>3.5</v>
      </c>
      <c r="H9377" s="9">
        <v>1.12E-2</v>
      </c>
      <c r="I9377" s="10">
        <v>21088.12</v>
      </c>
      <c r="J9377" s="11"/>
      <c r="K9377" s="7" t="s">
        <v>13228</v>
      </c>
      <c r="L9377" s="12">
        <v>30</v>
      </c>
      <c r="M9377" s="11"/>
      <c r="N9377" s="38">
        <f>I9377*(100-$B$4)*(100-$B$5)/10000</f>
        <v>21088.12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35</v>
      </c>
      <c r="E9378" s="7" t="s">
        <v>9284</v>
      </c>
      <c r="F9378" s="7" t="s">
        <v>31</v>
      </c>
      <c r="G9378" s="8">
        <v>3.5</v>
      </c>
      <c r="H9378" s="9">
        <v>1.12E-2</v>
      </c>
      <c r="I9378" s="10">
        <v>21088.12</v>
      </c>
      <c r="J9378" s="11"/>
      <c r="K9378" s="7" t="s">
        <v>13228</v>
      </c>
      <c r="L9378" s="12">
        <v>30</v>
      </c>
      <c r="M9378" s="11"/>
      <c r="N9378" s="38">
        <f>I9378*(100-$B$4)*(100-$B$5)/10000</f>
        <v>21088.12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9284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13228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9284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13228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13223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13223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13223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13223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29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13228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29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13228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13228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13228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18318.89</v>
      </c>
      <c r="J9396" s="11"/>
      <c r="K9396" s="7"/>
      <c r="L9396" s="12">
        <v>15</v>
      </c>
      <c r="M9396" s="11"/>
      <c r="N9396" s="38">
        <f>I9396*(100-$B$4)*(100-$B$5)/10000</f>
        <v>18318.89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13223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13223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13223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20011.18</v>
      </c>
      <c r="J9400" s="11"/>
      <c r="K9400" s="7" t="s">
        <v>13223</v>
      </c>
      <c r="L9400" s="12">
        <v>15</v>
      </c>
      <c r="M9400" s="11"/>
      <c r="N9400" s="38">
        <f>I9400*(100-$B$4)*(100-$B$5)/10000</f>
        <v>20011.18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61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13228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61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13228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13228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21088.12</v>
      </c>
      <c r="J9404" s="11"/>
      <c r="K9404" s="7" t="s">
        <v>13228</v>
      </c>
      <c r="L9404" s="12">
        <v>30</v>
      </c>
      <c r="M9404" s="11"/>
      <c r="N9404" s="38">
        <f>I9404*(100-$B$4)*(100-$B$5)/10000</f>
        <v>21088.12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10942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10942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1.8790000000000001E-2</v>
      </c>
      <c r="I9409" s="10">
        <v>25799.09</v>
      </c>
      <c r="J9409" s="11"/>
      <c r="K9409" s="7"/>
      <c r="L9409" s="12">
        <v>15</v>
      </c>
      <c r="M9409" s="11"/>
      <c r="N9409" s="38">
        <f>I9409*(100-$B$4)*(100-$B$5)/10000</f>
        <v>25799.09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10942</v>
      </c>
      <c r="F9410" s="7" t="s">
        <v>31</v>
      </c>
      <c r="G9410" s="8">
        <v>3.5</v>
      </c>
      <c r="H9410" s="9">
        <v>1.12E-2</v>
      </c>
      <c r="I9410" s="10">
        <v>18997.32</v>
      </c>
      <c r="J9410" s="11"/>
      <c r="K9410" s="7"/>
      <c r="L9410" s="12">
        <v>15</v>
      </c>
      <c r="M9410" s="11"/>
      <c r="N9410" s="38">
        <f>I9410*(100-$B$4)*(100-$B$5)/10000</f>
        <v>18997.32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25799.09</v>
      </c>
      <c r="J9411" s="11"/>
      <c r="K9411" s="7"/>
      <c r="L9411" s="12">
        <v>15</v>
      </c>
      <c r="M9411" s="11"/>
      <c r="N9411" s="38">
        <f>I9411*(100-$B$4)*(100-$B$5)/10000</f>
        <v>25799.09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10942</v>
      </c>
      <c r="F9412" s="7" t="s">
        <v>31</v>
      </c>
      <c r="G9412" s="8">
        <v>3.5</v>
      </c>
      <c r="H9412" s="9">
        <v>1.12E-2</v>
      </c>
      <c r="I9412" s="10">
        <v>18997.32</v>
      </c>
      <c r="J9412" s="11"/>
      <c r="K9412" s="7"/>
      <c r="L9412" s="12">
        <v>15</v>
      </c>
      <c r="M9412" s="11"/>
      <c r="N9412" s="38">
        <f>I9412*(100-$B$4)*(100-$B$5)/10000</f>
        <v>18997.32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10942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13223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10942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13223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13223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10942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13223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27491.4</v>
      </c>
      <c r="J9417" s="11"/>
      <c r="K9417" s="7" t="s">
        <v>13223</v>
      </c>
      <c r="L9417" s="12">
        <v>30</v>
      </c>
      <c r="M9417" s="11"/>
      <c r="N9417" s="38">
        <f>I9417*(100-$B$4)*(100-$B$5)/10000</f>
        <v>27491.4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27491.4</v>
      </c>
      <c r="J9418" s="11"/>
      <c r="K9418" s="7" t="s">
        <v>13223</v>
      </c>
      <c r="L9418" s="12">
        <v>30</v>
      </c>
      <c r="M9418" s="11"/>
      <c r="N9418" s="38">
        <f>I9418*(100-$B$4)*(100-$B$5)/10000</f>
        <v>27491.4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27491.4</v>
      </c>
      <c r="J9419" s="11"/>
      <c r="K9419" s="7" t="s">
        <v>13223</v>
      </c>
      <c r="L9419" s="12">
        <v>30</v>
      </c>
      <c r="M9419" s="11"/>
      <c r="N9419" s="38">
        <f>I9419*(100-$B$4)*(100-$B$5)/10000</f>
        <v>27491.4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10942</v>
      </c>
      <c r="F9420" s="7" t="s">
        <v>31</v>
      </c>
      <c r="G9420" s="8">
        <v>3.5</v>
      </c>
      <c r="H9420" s="9">
        <v>1.12E-2</v>
      </c>
      <c r="I9420" s="10">
        <v>20689.650000000001</v>
      </c>
      <c r="J9420" s="11"/>
      <c r="K9420" s="7" t="s">
        <v>13223</v>
      </c>
      <c r="L9420" s="12">
        <v>15</v>
      </c>
      <c r="M9420" s="11"/>
      <c r="N9420" s="38">
        <f>I9420*(100-$B$4)*(100-$B$5)/10000</f>
        <v>20689.650000000001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10942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13228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13228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10942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13228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13228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10942</v>
      </c>
      <c r="F9425" s="7" t="s">
        <v>31</v>
      </c>
      <c r="G9425" s="8">
        <v>3.5</v>
      </c>
      <c r="H9425" s="9">
        <v>1.12E-2</v>
      </c>
      <c r="I9425" s="10">
        <v>23072.89</v>
      </c>
      <c r="J9425" s="11"/>
      <c r="K9425" s="7" t="s">
        <v>13228</v>
      </c>
      <c r="L9425" s="12">
        <v>30</v>
      </c>
      <c r="M9425" s="11"/>
      <c r="N9425" s="38">
        <f>I9425*(100-$B$4)*(100-$B$5)/10000</f>
        <v>23072.89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29874.66</v>
      </c>
      <c r="J9426" s="11"/>
      <c r="K9426" s="7" t="s">
        <v>13228</v>
      </c>
      <c r="L9426" s="12">
        <v>30</v>
      </c>
      <c r="M9426" s="11"/>
      <c r="N9426" s="38">
        <f>I9426*(100-$B$4)*(100-$B$5)/10000</f>
        <v>29874.66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10942</v>
      </c>
      <c r="F9427" s="7" t="s">
        <v>31</v>
      </c>
      <c r="G9427" s="8">
        <v>3.5</v>
      </c>
      <c r="H9427" s="9">
        <v>1.12E-2</v>
      </c>
      <c r="I9427" s="10">
        <v>23356.31</v>
      </c>
      <c r="J9427" s="11"/>
      <c r="K9427" s="7" t="s">
        <v>13228</v>
      </c>
      <c r="L9427" s="12">
        <v>30</v>
      </c>
      <c r="M9427" s="11"/>
      <c r="N9427" s="38">
        <f>I9427*(100-$B$4)*(100-$B$5)/10000</f>
        <v>23356.31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29874.66</v>
      </c>
      <c r="J9428" s="11"/>
      <c r="K9428" s="7" t="s">
        <v>13228</v>
      </c>
      <c r="L9428" s="12">
        <v>30</v>
      </c>
      <c r="M9428" s="11"/>
      <c r="N9428" s="38">
        <f>I9428*(100-$B$4)*(100-$B$5)/10000</f>
        <v>29874.66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9846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9846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9846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15594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15594</v>
      </c>
      <c r="F9433" s="7" t="s">
        <v>31</v>
      </c>
      <c r="G9433" s="8">
        <v>3.5</v>
      </c>
      <c r="H9433" s="9">
        <v>1.12E-2</v>
      </c>
      <c r="I9433" s="10">
        <v>18997.32</v>
      </c>
      <c r="J9433" s="11"/>
      <c r="K9433" s="7"/>
      <c r="L9433" s="12">
        <v>15</v>
      </c>
      <c r="M9433" s="11"/>
      <c r="N9433" s="38">
        <f>I9433*(100-$B$4)*(100-$B$5)/10000</f>
        <v>18997.32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9846</v>
      </c>
      <c r="F9434" s="7" t="s">
        <v>31</v>
      </c>
      <c r="G9434" s="8">
        <v>5.8</v>
      </c>
      <c r="H9434" s="9">
        <v>1.8790000000000001E-2</v>
      </c>
      <c r="I9434" s="10">
        <v>25799.09</v>
      </c>
      <c r="J9434" s="11"/>
      <c r="K9434" s="7"/>
      <c r="L9434" s="12">
        <v>15</v>
      </c>
      <c r="M9434" s="11"/>
      <c r="N9434" s="38">
        <f>I9434*(100-$B$4)*(100-$B$5)/10000</f>
        <v>25799.09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15594</v>
      </c>
      <c r="F9435" s="7" t="s">
        <v>31</v>
      </c>
      <c r="G9435" s="8">
        <v>3.5</v>
      </c>
      <c r="H9435" s="9">
        <v>1.12E-2</v>
      </c>
      <c r="I9435" s="10">
        <v>18997.32</v>
      </c>
      <c r="J9435" s="11"/>
      <c r="K9435" s="7"/>
      <c r="L9435" s="12">
        <v>15</v>
      </c>
      <c r="M9435" s="11"/>
      <c r="N9435" s="38">
        <f>I9435*(100-$B$4)*(100-$B$5)/10000</f>
        <v>18997.32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15594</v>
      </c>
      <c r="F9436" s="7" t="s">
        <v>31</v>
      </c>
      <c r="G9436" s="8">
        <v>3.5</v>
      </c>
      <c r="H9436" s="9">
        <v>1.12E-2</v>
      </c>
      <c r="I9436" s="10">
        <v>18997.32</v>
      </c>
      <c r="J9436" s="11"/>
      <c r="K9436" s="7"/>
      <c r="L9436" s="12">
        <v>15</v>
      </c>
      <c r="M9436" s="11"/>
      <c r="N9436" s="38">
        <f>I9436*(100-$B$4)*(100-$B$5)/10000</f>
        <v>18997.32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15594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13223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15594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13223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9846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13223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9846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13223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15594</v>
      </c>
      <c r="F9441" s="7" t="s">
        <v>31</v>
      </c>
      <c r="G9441" s="8">
        <v>3.5</v>
      </c>
      <c r="H9441" s="9">
        <v>1.12E-2</v>
      </c>
      <c r="I9441" s="10">
        <v>20689.650000000001</v>
      </c>
      <c r="J9441" s="11"/>
      <c r="K9441" s="7" t="s">
        <v>13223</v>
      </c>
      <c r="L9441" s="12">
        <v>15</v>
      </c>
      <c r="M9441" s="11"/>
      <c r="N9441" s="38">
        <f>I9441*(100-$B$4)*(100-$B$5)/10000</f>
        <v>20689.650000000001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15594</v>
      </c>
      <c r="F9442" s="7" t="s">
        <v>31</v>
      </c>
      <c r="G9442" s="8">
        <v>3.5</v>
      </c>
      <c r="H9442" s="9">
        <v>1.12E-2</v>
      </c>
      <c r="I9442" s="10">
        <v>20689.650000000001</v>
      </c>
      <c r="J9442" s="11"/>
      <c r="K9442" s="7" t="s">
        <v>13223</v>
      </c>
      <c r="L9442" s="12">
        <v>15</v>
      </c>
      <c r="M9442" s="11"/>
      <c r="N9442" s="38">
        <f>I9442*(100-$B$4)*(100-$B$5)/10000</f>
        <v>20689.650000000001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9846</v>
      </c>
      <c r="F9443" s="7" t="s">
        <v>31</v>
      </c>
      <c r="G9443" s="8">
        <v>5.8</v>
      </c>
      <c r="H9443" s="9">
        <v>1.8790000000000001E-2</v>
      </c>
      <c r="I9443" s="10">
        <v>27491.4</v>
      </c>
      <c r="J9443" s="11"/>
      <c r="K9443" s="7" t="s">
        <v>13223</v>
      </c>
      <c r="L9443" s="12">
        <v>30</v>
      </c>
      <c r="M9443" s="11"/>
      <c r="N9443" s="38">
        <f>I9443*(100-$B$4)*(100-$B$5)/10000</f>
        <v>27491.4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9846</v>
      </c>
      <c r="F9444" s="7" t="s">
        <v>31</v>
      </c>
      <c r="G9444" s="8">
        <v>5.8</v>
      </c>
      <c r="H9444" s="9">
        <v>1.8790000000000001E-2</v>
      </c>
      <c r="I9444" s="10">
        <v>27491.4</v>
      </c>
      <c r="J9444" s="11"/>
      <c r="K9444" s="7" t="s">
        <v>13223</v>
      </c>
      <c r="L9444" s="12">
        <v>30</v>
      </c>
      <c r="M9444" s="11"/>
      <c r="N9444" s="38">
        <f>I9444*(100-$B$4)*(100-$B$5)/10000</f>
        <v>27491.4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9846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9846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15594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15594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13228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9846</v>
      </c>
      <c r="F9449" s="7" t="s">
        <v>31</v>
      </c>
      <c r="G9449" s="8">
        <v>5.8</v>
      </c>
      <c r="H9449" s="9">
        <v>1.8790000000000001E-2</v>
      </c>
      <c r="I9449" s="10">
        <v>29874.66</v>
      </c>
      <c r="J9449" s="11"/>
      <c r="K9449" s="7" t="s">
        <v>13228</v>
      </c>
      <c r="L9449" s="12">
        <v>30</v>
      </c>
      <c r="M9449" s="11"/>
      <c r="N9449" s="38">
        <f>I9449*(100-$B$4)*(100-$B$5)/10000</f>
        <v>29874.66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9846</v>
      </c>
      <c r="F9450" s="7" t="s">
        <v>31</v>
      </c>
      <c r="G9450" s="8">
        <v>5.8</v>
      </c>
      <c r="H9450" s="9">
        <v>1.8790000000000001E-2</v>
      </c>
      <c r="I9450" s="10">
        <v>29874.66</v>
      </c>
      <c r="J9450" s="11"/>
      <c r="K9450" s="7" t="s">
        <v>13228</v>
      </c>
      <c r="L9450" s="12">
        <v>30</v>
      </c>
      <c r="M9450" s="11"/>
      <c r="N9450" s="38">
        <f>I9450*(100-$B$4)*(100-$B$5)/10000</f>
        <v>29874.66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15594</v>
      </c>
      <c r="F9451" s="7" t="s">
        <v>31</v>
      </c>
      <c r="G9451" s="8">
        <v>3.5</v>
      </c>
      <c r="H9451" s="9">
        <v>1.12E-2</v>
      </c>
      <c r="I9451" s="10">
        <v>23072.89</v>
      </c>
      <c r="J9451" s="11"/>
      <c r="K9451" s="7" t="s">
        <v>13228</v>
      </c>
      <c r="L9451" s="12">
        <v>30</v>
      </c>
      <c r="M9451" s="11"/>
      <c r="N9451" s="38">
        <f>I9451*(100-$B$4)*(100-$B$5)/10000</f>
        <v>23072.89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15594</v>
      </c>
      <c r="F9452" s="7" t="s">
        <v>31</v>
      </c>
      <c r="G9452" s="8">
        <v>3.5</v>
      </c>
      <c r="H9452" s="9">
        <v>1.12E-2</v>
      </c>
      <c r="I9452" s="10">
        <v>23072.89</v>
      </c>
      <c r="J9452" s="11"/>
      <c r="K9452" s="7" t="s">
        <v>13228</v>
      </c>
      <c r="L9452" s="12">
        <v>30</v>
      </c>
      <c r="M9452" s="11"/>
      <c r="N9452" s="38">
        <f>I9452*(100-$B$4)*(100-$B$5)/10000</f>
        <v>23072.89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15594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15594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15594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9846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9846</v>
      </c>
      <c r="F9457" s="7" t="s">
        <v>31</v>
      </c>
      <c r="G9457" s="8">
        <v>5.8</v>
      </c>
      <c r="H9457" s="9">
        <v>1.8790000000000001E-2</v>
      </c>
      <c r="I9457" s="10">
        <v>25799.09</v>
      </c>
      <c r="J9457" s="11"/>
      <c r="K9457" s="7"/>
      <c r="L9457" s="12">
        <v>15</v>
      </c>
      <c r="M9457" s="11"/>
      <c r="N9457" s="38">
        <f>I9457*(100-$B$4)*(100-$B$5)/10000</f>
        <v>25799.09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9846</v>
      </c>
      <c r="F9458" s="7" t="s">
        <v>31</v>
      </c>
      <c r="G9458" s="8">
        <v>5.8</v>
      </c>
      <c r="H9458" s="9">
        <v>1.8790000000000001E-2</v>
      </c>
      <c r="I9458" s="10">
        <v>25799.09</v>
      </c>
      <c r="J9458" s="11"/>
      <c r="K9458" s="7"/>
      <c r="L9458" s="12">
        <v>15</v>
      </c>
      <c r="M9458" s="11"/>
      <c r="N9458" s="38">
        <f>I9458*(100-$B$4)*(100-$B$5)/10000</f>
        <v>25799.09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9846</v>
      </c>
      <c r="F9459" s="7" t="s">
        <v>31</v>
      </c>
      <c r="G9459" s="8">
        <v>5.8</v>
      </c>
      <c r="H9459" s="9">
        <v>1.8790000000000001E-2</v>
      </c>
      <c r="I9459" s="10">
        <v>25799.09</v>
      </c>
      <c r="J9459" s="11"/>
      <c r="K9459" s="7"/>
      <c r="L9459" s="12">
        <v>15</v>
      </c>
      <c r="M9459" s="11"/>
      <c r="N9459" s="38">
        <f>I9459*(100-$B$4)*(100-$B$5)/10000</f>
        <v>25799.09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15594</v>
      </c>
      <c r="F9460" s="7" t="s">
        <v>31</v>
      </c>
      <c r="G9460" s="8">
        <v>3.5</v>
      </c>
      <c r="H9460" s="9">
        <v>1.12E-2</v>
      </c>
      <c r="I9460" s="10">
        <v>18997.32</v>
      </c>
      <c r="J9460" s="11"/>
      <c r="K9460" s="7"/>
      <c r="L9460" s="12">
        <v>15</v>
      </c>
      <c r="M9460" s="11"/>
      <c r="N9460" s="38">
        <f>I9460*(100-$B$4)*(100-$B$5)/10000</f>
        <v>18997.32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15594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13223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15594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13223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9846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13223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9846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13223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9846</v>
      </c>
      <c r="F9465" s="7" t="s">
        <v>31</v>
      </c>
      <c r="G9465" s="8">
        <v>5.8</v>
      </c>
      <c r="H9465" s="9">
        <v>1.8790000000000001E-2</v>
      </c>
      <c r="I9465" s="10">
        <v>27491.4</v>
      </c>
      <c r="J9465" s="11"/>
      <c r="K9465" s="7" t="s">
        <v>13223</v>
      </c>
      <c r="L9465" s="12">
        <v>30</v>
      </c>
      <c r="M9465" s="11"/>
      <c r="N9465" s="38">
        <f>I9465*(100-$B$4)*(100-$B$5)/10000</f>
        <v>27491.4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15594</v>
      </c>
      <c r="F9466" s="7" t="s">
        <v>31</v>
      </c>
      <c r="G9466" s="8">
        <v>3.5</v>
      </c>
      <c r="H9466" s="9">
        <v>1.12E-2</v>
      </c>
      <c r="I9466" s="10">
        <v>20689.650000000001</v>
      </c>
      <c r="J9466" s="11"/>
      <c r="K9466" s="7" t="s">
        <v>13223</v>
      </c>
      <c r="L9466" s="12">
        <v>15</v>
      </c>
      <c r="M9466" s="11"/>
      <c r="N9466" s="38">
        <f>I9466*(100-$B$4)*(100-$B$5)/10000</f>
        <v>20689.650000000001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15594</v>
      </c>
      <c r="F9467" s="7" t="s">
        <v>31</v>
      </c>
      <c r="G9467" s="8">
        <v>3.5</v>
      </c>
      <c r="H9467" s="9">
        <v>1.12E-2</v>
      </c>
      <c r="I9467" s="10">
        <v>20689.650000000001</v>
      </c>
      <c r="J9467" s="11"/>
      <c r="K9467" s="7" t="s">
        <v>13223</v>
      </c>
      <c r="L9467" s="12">
        <v>15</v>
      </c>
      <c r="M9467" s="11"/>
      <c r="N9467" s="38">
        <f>I9467*(100-$B$4)*(100-$B$5)/10000</f>
        <v>20689.650000000001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9846</v>
      </c>
      <c r="F9468" s="7" t="s">
        <v>31</v>
      </c>
      <c r="G9468" s="8">
        <v>5.8</v>
      </c>
      <c r="H9468" s="9">
        <v>1.8790000000000001E-2</v>
      </c>
      <c r="I9468" s="10">
        <v>27491.4</v>
      </c>
      <c r="J9468" s="11"/>
      <c r="K9468" s="7" t="s">
        <v>13223</v>
      </c>
      <c r="L9468" s="12">
        <v>30</v>
      </c>
      <c r="M9468" s="11"/>
      <c r="N9468" s="38">
        <f>I9468*(100-$B$4)*(100-$B$5)/10000</f>
        <v>27491.4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15594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13228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9846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13228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9846</v>
      </c>
      <c r="F9471" s="7" t="s">
        <v>31</v>
      </c>
      <c r="G9471" s="8">
        <v>5.8</v>
      </c>
      <c r="H9471" s="9">
        <v>1.8790000000000001E-2</v>
      </c>
      <c r="I9471" s="10">
        <v>29591.25</v>
      </c>
      <c r="J9471" s="11"/>
      <c r="K9471" s="7" t="s">
        <v>13228</v>
      </c>
      <c r="L9471" s="12">
        <v>30</v>
      </c>
      <c r="M9471" s="11"/>
      <c r="N9471" s="38">
        <f>I9471*(100-$B$4)*(100-$B$5)/10000</f>
        <v>29591.25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15594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13228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9846</v>
      </c>
      <c r="F9473" s="7" t="s">
        <v>31</v>
      </c>
      <c r="G9473" s="8">
        <v>5.8</v>
      </c>
      <c r="H9473" s="9">
        <v>1.8790000000000001E-2</v>
      </c>
      <c r="I9473" s="10">
        <v>29874.66</v>
      </c>
      <c r="J9473" s="11"/>
      <c r="K9473" s="7" t="s">
        <v>13228</v>
      </c>
      <c r="L9473" s="12">
        <v>30</v>
      </c>
      <c r="M9473" s="11"/>
      <c r="N9473" s="38">
        <f>I9473*(100-$B$4)*(100-$B$5)/10000</f>
        <v>29874.66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15594</v>
      </c>
      <c r="F9474" s="7" t="s">
        <v>31</v>
      </c>
      <c r="G9474" s="8">
        <v>3.5</v>
      </c>
      <c r="H9474" s="9">
        <v>1.12E-2</v>
      </c>
      <c r="I9474" s="10">
        <v>23072.89</v>
      </c>
      <c r="J9474" s="11"/>
      <c r="K9474" s="7" t="s">
        <v>13228</v>
      </c>
      <c r="L9474" s="12">
        <v>30</v>
      </c>
      <c r="M9474" s="11"/>
      <c r="N9474" s="38">
        <f>I9474*(100-$B$4)*(100-$B$5)/10000</f>
        <v>23072.89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9846</v>
      </c>
      <c r="F9475" s="7" t="s">
        <v>31</v>
      </c>
      <c r="G9475" s="8">
        <v>5.8</v>
      </c>
      <c r="H9475" s="9">
        <v>1.8790000000000001E-2</v>
      </c>
      <c r="I9475" s="10">
        <v>29874.66</v>
      </c>
      <c r="J9475" s="11"/>
      <c r="K9475" s="7" t="s">
        <v>13228</v>
      </c>
      <c r="L9475" s="12">
        <v>30</v>
      </c>
      <c r="M9475" s="11"/>
      <c r="N9475" s="38">
        <f>I9475*(100-$B$4)*(100-$B$5)/10000</f>
        <v>29874.66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15594</v>
      </c>
      <c r="F9476" s="7" t="s">
        <v>31</v>
      </c>
      <c r="G9476" s="8">
        <v>3.5</v>
      </c>
      <c r="H9476" s="9">
        <v>1.12E-2</v>
      </c>
      <c r="I9476" s="10">
        <v>23072.89</v>
      </c>
      <c r="J9476" s="11"/>
      <c r="K9476" s="7" t="s">
        <v>13228</v>
      </c>
      <c r="L9476" s="12">
        <v>30</v>
      </c>
      <c r="M9476" s="11"/>
      <c r="N9476" s="38">
        <f>I9476*(100-$B$4)*(100-$B$5)/10000</f>
        <v>23072.89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7764</v>
      </c>
      <c r="D9477" s="7" t="s">
        <v>35</v>
      </c>
      <c r="E9477" s="7" t="s">
        <v>15659</v>
      </c>
      <c r="F9477" s="7" t="s">
        <v>31</v>
      </c>
      <c r="G9477" s="8">
        <v>5.8</v>
      </c>
      <c r="H9477" s="9">
        <v>1.5658999999999999E-2</v>
      </c>
      <c r="I9477" s="10">
        <v>27325.68</v>
      </c>
      <c r="J9477" s="11"/>
      <c r="K9477" s="7"/>
      <c r="L9477" s="12">
        <v>15</v>
      </c>
      <c r="M9477" s="11"/>
      <c r="N9477" s="38">
        <f>I9477*(100-$B$4)*(100-$B$5)/10000</f>
        <v>27325.68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7764</v>
      </c>
      <c r="D9478" s="7" t="s">
        <v>35</v>
      </c>
      <c r="E9478" s="7" t="s">
        <v>15659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7764</v>
      </c>
      <c r="D9479" s="7" t="s">
        <v>35</v>
      </c>
      <c r="E9479" s="7" t="s">
        <v>15659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7764</v>
      </c>
      <c r="D9480" s="7" t="s">
        <v>35</v>
      </c>
      <c r="E9480" s="7" t="s">
        <v>15659</v>
      </c>
      <c r="F9480" s="7" t="s">
        <v>31</v>
      </c>
      <c r="G9480" s="8">
        <v>5.8</v>
      </c>
      <c r="H9480" s="9">
        <v>1.8790000000000001E-2</v>
      </c>
      <c r="I9480" s="10">
        <v>29017.98</v>
      </c>
      <c r="J9480" s="11"/>
      <c r="K9480" s="7" t="s">
        <v>13223</v>
      </c>
      <c r="L9480" s="12">
        <v>30</v>
      </c>
      <c r="M9480" s="11"/>
      <c r="N9480" s="38">
        <f>I9480*(100-$B$4)*(100-$B$5)/10000</f>
        <v>29017.98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7764</v>
      </c>
      <c r="D9481" s="7" t="s">
        <v>35</v>
      </c>
      <c r="E9481" s="7" t="s">
        <v>15659</v>
      </c>
      <c r="F9481" s="7" t="s">
        <v>31</v>
      </c>
      <c r="G9481" s="8">
        <v>5.8</v>
      </c>
      <c r="H9481" s="9">
        <v>1.8790000000000001E-2</v>
      </c>
      <c r="I9481" s="10">
        <v>29017.98</v>
      </c>
      <c r="J9481" s="11"/>
      <c r="K9481" s="7" t="s">
        <v>13223</v>
      </c>
      <c r="L9481" s="12">
        <v>30</v>
      </c>
      <c r="M9481" s="11"/>
      <c r="N9481" s="38">
        <f>I9481*(100-$B$4)*(100-$B$5)/10000</f>
        <v>29017.98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7764</v>
      </c>
      <c r="D9482" s="7" t="s">
        <v>35</v>
      </c>
      <c r="E9482" s="7" t="s">
        <v>15659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13223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7764</v>
      </c>
      <c r="D9483" s="7" t="s">
        <v>35</v>
      </c>
      <c r="E9483" s="7" t="s">
        <v>15659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13223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7764</v>
      </c>
      <c r="D9484" s="7" t="s">
        <v>35</v>
      </c>
      <c r="E9484" s="7" t="s">
        <v>15659</v>
      </c>
      <c r="F9484" s="7" t="s">
        <v>31</v>
      </c>
      <c r="G9484" s="8">
        <v>5.8</v>
      </c>
      <c r="H9484" s="9">
        <v>1.8790000000000001E-2</v>
      </c>
      <c r="I9484" s="10">
        <v>31710.26</v>
      </c>
      <c r="J9484" s="11"/>
      <c r="K9484" s="7" t="s">
        <v>13228</v>
      </c>
      <c r="L9484" s="12">
        <v>30</v>
      </c>
      <c r="M9484" s="11"/>
      <c r="N9484" s="38">
        <f>I9484*(100-$B$4)*(100-$B$5)/10000</f>
        <v>31710.26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7764</v>
      </c>
      <c r="D9485" s="7" t="s">
        <v>35</v>
      </c>
      <c r="E9485" s="7" t="s">
        <v>15659</v>
      </c>
      <c r="F9485" s="7" t="s">
        <v>31</v>
      </c>
      <c r="G9485" s="8">
        <v>5.8</v>
      </c>
      <c r="H9485" s="9">
        <v>1.8790000000000001E-2</v>
      </c>
      <c r="I9485" s="10">
        <v>31710.26</v>
      </c>
      <c r="J9485" s="11"/>
      <c r="K9485" s="7" t="s">
        <v>13228</v>
      </c>
      <c r="L9485" s="12">
        <v>30</v>
      </c>
      <c r="M9485" s="11"/>
      <c r="N9485" s="38">
        <f>I9485*(100-$B$4)*(100-$B$5)/10000</f>
        <v>31710.26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7764</v>
      </c>
      <c r="D9486" s="7" t="s">
        <v>35</v>
      </c>
      <c r="E9486" s="7" t="s">
        <v>15659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13228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7764</v>
      </c>
      <c r="D9487" s="7" t="s">
        <v>35</v>
      </c>
      <c r="E9487" s="7" t="s">
        <v>15659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13228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7764</v>
      </c>
      <c r="D9488" s="7" t="s">
        <v>29</v>
      </c>
      <c r="E9488" s="7" t="s">
        <v>15676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7764</v>
      </c>
      <c r="D9489" s="7" t="s">
        <v>29</v>
      </c>
      <c r="E9489" s="7" t="s">
        <v>15676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7764</v>
      </c>
      <c r="D9490" s="7" t="s">
        <v>29</v>
      </c>
      <c r="E9490" s="7" t="s">
        <v>15676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7764</v>
      </c>
      <c r="D9491" s="7" t="s">
        <v>29</v>
      </c>
      <c r="E9491" s="7" t="s">
        <v>15676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30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7764</v>
      </c>
      <c r="D9492" s="7" t="s">
        <v>29</v>
      </c>
      <c r="E9492" s="7" t="s">
        <v>15676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13223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7764</v>
      </c>
      <c r="D9493" s="7" t="s">
        <v>29</v>
      </c>
      <c r="E9493" s="7" t="s">
        <v>15676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13223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7764</v>
      </c>
      <c r="D9494" s="7" t="s">
        <v>29</v>
      </c>
      <c r="E9494" s="7" t="s">
        <v>15676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13223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7764</v>
      </c>
      <c r="D9495" s="7" t="s">
        <v>29</v>
      </c>
      <c r="E9495" s="7" t="s">
        <v>15676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13223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7764</v>
      </c>
      <c r="D9496" s="7" t="s">
        <v>29</v>
      </c>
      <c r="E9496" s="7" t="s">
        <v>15676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13228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7764</v>
      </c>
      <c r="D9497" s="7" t="s">
        <v>29</v>
      </c>
      <c r="E9497" s="7" t="s">
        <v>15676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13228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7764</v>
      </c>
      <c r="D9498" s="7" t="s">
        <v>29</v>
      </c>
      <c r="E9498" s="7" t="s">
        <v>15676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13228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7764</v>
      </c>
      <c r="D9499" s="7" t="s">
        <v>29</v>
      </c>
      <c r="E9499" s="7" t="s">
        <v>15676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13228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7764</v>
      </c>
      <c r="D9500" s="7" t="s">
        <v>61</v>
      </c>
      <c r="E9500" s="7" t="s">
        <v>15676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7764</v>
      </c>
      <c r="D9501" s="7" t="s">
        <v>61</v>
      </c>
      <c r="E9501" s="7" t="s">
        <v>15676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7764</v>
      </c>
      <c r="D9502" s="7" t="s">
        <v>61</v>
      </c>
      <c r="E9502" s="7" t="s">
        <v>15676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7764</v>
      </c>
      <c r="D9503" s="7" t="s">
        <v>61</v>
      </c>
      <c r="E9503" s="7" t="s">
        <v>15676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13223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7764</v>
      </c>
      <c r="D9504" s="7" t="s">
        <v>61</v>
      </c>
      <c r="E9504" s="7" t="s">
        <v>15676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13223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7764</v>
      </c>
      <c r="D9505" s="7" t="s">
        <v>61</v>
      </c>
      <c r="E9505" s="7" t="s">
        <v>15676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13223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7764</v>
      </c>
      <c r="D9506" s="7" t="s">
        <v>61</v>
      </c>
      <c r="E9506" s="7" t="s">
        <v>15676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13223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7764</v>
      </c>
      <c r="D9507" s="7" t="s">
        <v>61</v>
      </c>
      <c r="E9507" s="7" t="s">
        <v>15676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13228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7764</v>
      </c>
      <c r="D9508" s="7" t="s">
        <v>61</v>
      </c>
      <c r="E9508" s="7" t="s">
        <v>15676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13228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7764</v>
      </c>
      <c r="D9509" s="7" t="s">
        <v>61</v>
      </c>
      <c r="E9509" s="7" t="s">
        <v>15676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13228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7764</v>
      </c>
      <c r="D9510" s="7" t="s">
        <v>61</v>
      </c>
      <c r="E9510" s="7" t="s">
        <v>15676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13228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15709</v>
      </c>
      <c r="D9511" s="7" t="s">
        <v>35</v>
      </c>
      <c r="E9511" s="7" t="s">
        <v>12329</v>
      </c>
      <c r="F9511" s="7" t="s">
        <v>31</v>
      </c>
      <c r="G9511" s="8">
        <v>5.8</v>
      </c>
      <c r="H9511" s="9">
        <v>1.8790000000000001E-2</v>
      </c>
      <c r="I9511" s="10">
        <v>30378.83</v>
      </c>
      <c r="J9511" s="11"/>
      <c r="K9511" s="7"/>
      <c r="L9511" s="12">
        <v>15</v>
      </c>
      <c r="M9511" s="11"/>
      <c r="N9511" s="38">
        <f>I9511*(100-$B$4)*(100-$B$5)/10000</f>
        <v>30378.83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15709</v>
      </c>
      <c r="D9512" s="7" t="s">
        <v>35</v>
      </c>
      <c r="E9512" s="7" t="s">
        <v>12329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15709</v>
      </c>
      <c r="D9513" s="7" t="s">
        <v>35</v>
      </c>
      <c r="E9513" s="7" t="s">
        <v>12329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15709</v>
      </c>
      <c r="D9514" s="7" t="s">
        <v>35</v>
      </c>
      <c r="E9514" s="7" t="s">
        <v>12329</v>
      </c>
      <c r="F9514" s="7" t="s">
        <v>31</v>
      </c>
      <c r="G9514" s="8">
        <v>5.8</v>
      </c>
      <c r="H9514" s="9">
        <v>1.8790000000000001E-2</v>
      </c>
      <c r="I9514" s="10">
        <v>32071.119999999999</v>
      </c>
      <c r="J9514" s="11"/>
      <c r="K9514" s="7" t="s">
        <v>13223</v>
      </c>
      <c r="L9514" s="12">
        <v>30</v>
      </c>
      <c r="M9514" s="11"/>
      <c r="N9514" s="38">
        <f>I9514*(100-$B$4)*(100-$B$5)/10000</f>
        <v>32071.119999999999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15709</v>
      </c>
      <c r="D9515" s="7" t="s">
        <v>35</v>
      </c>
      <c r="E9515" s="7" t="s">
        <v>12329</v>
      </c>
      <c r="F9515" s="7" t="s">
        <v>31</v>
      </c>
      <c r="G9515" s="8">
        <v>5.8</v>
      </c>
      <c r="H9515" s="9">
        <v>1.8790000000000001E-2</v>
      </c>
      <c r="I9515" s="10">
        <v>32071.119999999999</v>
      </c>
      <c r="J9515" s="11"/>
      <c r="K9515" s="7" t="s">
        <v>13223</v>
      </c>
      <c r="L9515" s="12">
        <v>30</v>
      </c>
      <c r="M9515" s="11"/>
      <c r="N9515" s="38">
        <f>I9515*(100-$B$4)*(100-$B$5)/10000</f>
        <v>32071.119999999999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15709</v>
      </c>
      <c r="D9516" s="7" t="s">
        <v>35</v>
      </c>
      <c r="E9516" s="7" t="s">
        <v>12329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13223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15709</v>
      </c>
      <c r="D9517" s="7" t="s">
        <v>35</v>
      </c>
      <c r="E9517" s="7" t="s">
        <v>12329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13223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15709</v>
      </c>
      <c r="D9518" s="7" t="s">
        <v>35</v>
      </c>
      <c r="E9518" s="7" t="s">
        <v>12329</v>
      </c>
      <c r="F9518" s="7" t="s">
        <v>31</v>
      </c>
      <c r="G9518" s="8">
        <v>5.8</v>
      </c>
      <c r="H9518" s="9">
        <v>1.8790000000000001E-2</v>
      </c>
      <c r="I9518" s="10">
        <v>34763.4</v>
      </c>
      <c r="J9518" s="11"/>
      <c r="K9518" s="7" t="s">
        <v>13228</v>
      </c>
      <c r="L9518" s="12">
        <v>30</v>
      </c>
      <c r="M9518" s="11"/>
      <c r="N9518" s="38">
        <f>I9518*(100-$B$4)*(100-$B$5)/10000</f>
        <v>34763.4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15709</v>
      </c>
      <c r="D9519" s="7" t="s">
        <v>35</v>
      </c>
      <c r="E9519" s="7" t="s">
        <v>12329</v>
      </c>
      <c r="F9519" s="7" t="s">
        <v>31</v>
      </c>
      <c r="G9519" s="8">
        <v>5.8</v>
      </c>
      <c r="H9519" s="9">
        <v>1.8790000000000001E-2</v>
      </c>
      <c r="I9519" s="10">
        <v>34763.4</v>
      </c>
      <c r="J9519" s="11"/>
      <c r="K9519" s="7" t="s">
        <v>13228</v>
      </c>
      <c r="L9519" s="12">
        <v>30</v>
      </c>
      <c r="M9519" s="11"/>
      <c r="N9519" s="38">
        <f>I9519*(100-$B$4)*(100-$B$5)/10000</f>
        <v>34763.4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15709</v>
      </c>
      <c r="D9520" s="7" t="s">
        <v>35</v>
      </c>
      <c r="E9520" s="7" t="s">
        <v>12329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13228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15709</v>
      </c>
      <c r="D9521" s="7" t="s">
        <v>35</v>
      </c>
      <c r="E9521" s="7" t="s">
        <v>12329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13228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15709</v>
      </c>
      <c r="D9522" s="7" t="s">
        <v>29</v>
      </c>
      <c r="E9522" s="7" t="s">
        <v>13429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15709</v>
      </c>
      <c r="D9523" s="7" t="s">
        <v>29</v>
      </c>
      <c r="E9523" s="7" t="s">
        <v>13429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15709</v>
      </c>
      <c r="D9524" s="7" t="s">
        <v>29</v>
      </c>
      <c r="E9524" s="7" t="s">
        <v>13429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15709</v>
      </c>
      <c r="D9525" s="7" t="s">
        <v>29</v>
      </c>
      <c r="E9525" s="7" t="s">
        <v>13429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15709</v>
      </c>
      <c r="D9526" s="7" t="s">
        <v>29</v>
      </c>
      <c r="E9526" s="7" t="s">
        <v>13429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13223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15709</v>
      </c>
      <c r="D9527" s="7" t="s">
        <v>29</v>
      </c>
      <c r="E9527" s="7" t="s">
        <v>13429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13223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15709</v>
      </c>
      <c r="D9528" s="7" t="s">
        <v>29</v>
      </c>
      <c r="E9528" s="7" t="s">
        <v>13429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13223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15709</v>
      </c>
      <c r="D9529" s="7" t="s">
        <v>29</v>
      </c>
      <c r="E9529" s="7" t="s">
        <v>13429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13223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15709</v>
      </c>
      <c r="D9530" s="7" t="s">
        <v>29</v>
      </c>
      <c r="E9530" s="7" t="s">
        <v>13429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13228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15709</v>
      </c>
      <c r="D9531" s="7" t="s">
        <v>29</v>
      </c>
      <c r="E9531" s="7" t="s">
        <v>13429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13228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15709</v>
      </c>
      <c r="D9532" s="7" t="s">
        <v>29</v>
      </c>
      <c r="E9532" s="7" t="s">
        <v>13429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13228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15709</v>
      </c>
      <c r="D9533" s="7" t="s">
        <v>29</v>
      </c>
      <c r="E9533" s="7" t="s">
        <v>13429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13228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15709</v>
      </c>
      <c r="D9534" s="7" t="s">
        <v>61</v>
      </c>
      <c r="E9534" s="7" t="s">
        <v>13429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15709</v>
      </c>
      <c r="D9535" s="7" t="s">
        <v>61</v>
      </c>
      <c r="E9535" s="7" t="s">
        <v>13429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15709</v>
      </c>
      <c r="D9536" s="7" t="s">
        <v>61</v>
      </c>
      <c r="E9536" s="7" t="s">
        <v>13429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15709</v>
      </c>
      <c r="D9537" s="7" t="s">
        <v>61</v>
      </c>
      <c r="E9537" s="7" t="s">
        <v>13429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13223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15709</v>
      </c>
      <c r="D9538" s="7" t="s">
        <v>61</v>
      </c>
      <c r="E9538" s="7" t="s">
        <v>13429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13223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15709</v>
      </c>
      <c r="D9539" s="7" t="s">
        <v>61</v>
      </c>
      <c r="E9539" s="7" t="s">
        <v>13429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13223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15709</v>
      </c>
      <c r="D9540" s="7" t="s">
        <v>61</v>
      </c>
      <c r="E9540" s="7" t="s">
        <v>13429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13223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15709</v>
      </c>
      <c r="D9541" s="7" t="s">
        <v>61</v>
      </c>
      <c r="E9541" s="7" t="s">
        <v>13429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13228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15709</v>
      </c>
      <c r="D9542" s="7" t="s">
        <v>61</v>
      </c>
      <c r="E9542" s="7" t="s">
        <v>13429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13228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15709</v>
      </c>
      <c r="D9543" s="7" t="s">
        <v>61</v>
      </c>
      <c r="E9543" s="7" t="s">
        <v>13429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13228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15709</v>
      </c>
      <c r="D9544" s="7" t="s">
        <v>61</v>
      </c>
      <c r="E9544" s="7" t="s">
        <v>13429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13228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12341</v>
      </c>
      <c r="D9545" s="7" t="s">
        <v>35</v>
      </c>
      <c r="E9545" s="7" t="s">
        <v>15758</v>
      </c>
      <c r="F9545" s="7" t="s">
        <v>31</v>
      </c>
      <c r="G9545" s="8">
        <v>5.8</v>
      </c>
      <c r="H9545" s="9">
        <v>1.8790000000000001E-2</v>
      </c>
      <c r="I9545" s="10">
        <v>31905.37</v>
      </c>
      <c r="J9545" s="11"/>
      <c r="K9545" s="7"/>
      <c r="L9545" s="12">
        <v>15</v>
      </c>
      <c r="M9545" s="11"/>
      <c r="N9545" s="38">
        <f>I9545*(100-$B$4)*(100-$B$5)/10000</f>
        <v>31905.37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12341</v>
      </c>
      <c r="D9546" s="7" t="s">
        <v>35</v>
      </c>
      <c r="E9546" s="7" t="s">
        <v>15758</v>
      </c>
      <c r="F9546" s="7" t="s">
        <v>31</v>
      </c>
      <c r="G9546" s="8">
        <v>5.8</v>
      </c>
      <c r="H9546" s="9">
        <v>1.8790000000000001E-2</v>
      </c>
      <c r="I9546" s="10">
        <v>31905.37</v>
      </c>
      <c r="J9546" s="11"/>
      <c r="K9546" s="7"/>
      <c r="L9546" s="12">
        <v>15</v>
      </c>
      <c r="M9546" s="11"/>
      <c r="N9546" s="38">
        <f>I9546*(100-$B$4)*(100-$B$5)/10000</f>
        <v>31905.37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12341</v>
      </c>
      <c r="D9547" s="7" t="s">
        <v>35</v>
      </c>
      <c r="E9547" s="7" t="s">
        <v>15758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12341</v>
      </c>
      <c r="D9548" s="7" t="s">
        <v>35</v>
      </c>
      <c r="E9548" s="7" t="s">
        <v>15758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12341</v>
      </c>
      <c r="D9549" s="7" t="s">
        <v>35</v>
      </c>
      <c r="E9549" s="7" t="s">
        <v>15758</v>
      </c>
      <c r="F9549" s="7" t="s">
        <v>31</v>
      </c>
      <c r="G9549" s="8">
        <v>5.8</v>
      </c>
      <c r="H9549" s="9">
        <v>1.8790000000000001E-2</v>
      </c>
      <c r="I9549" s="10">
        <v>33597.67</v>
      </c>
      <c r="J9549" s="11"/>
      <c r="K9549" s="7" t="s">
        <v>13223</v>
      </c>
      <c r="L9549" s="12">
        <v>30</v>
      </c>
      <c r="M9549" s="11"/>
      <c r="N9549" s="38">
        <f>I9549*(100-$B$4)*(100-$B$5)/10000</f>
        <v>33597.67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12341</v>
      </c>
      <c r="D9550" s="7" t="s">
        <v>35</v>
      </c>
      <c r="E9550" s="7" t="s">
        <v>15758</v>
      </c>
      <c r="F9550" s="7" t="s">
        <v>31</v>
      </c>
      <c r="G9550" s="8">
        <v>5.8</v>
      </c>
      <c r="H9550" s="9">
        <v>1.8790000000000001E-2</v>
      </c>
      <c r="I9550" s="10">
        <v>33597.67</v>
      </c>
      <c r="J9550" s="11"/>
      <c r="K9550" s="7" t="s">
        <v>13223</v>
      </c>
      <c r="L9550" s="12">
        <v>30</v>
      </c>
      <c r="M9550" s="11"/>
      <c r="N9550" s="38">
        <f>I9550*(100-$B$4)*(100-$B$5)/10000</f>
        <v>33597.67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12341</v>
      </c>
      <c r="D9551" s="7" t="s">
        <v>35</v>
      </c>
      <c r="E9551" s="7" t="s">
        <v>15758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13223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12341</v>
      </c>
      <c r="D9552" s="7" t="s">
        <v>35</v>
      </c>
      <c r="E9552" s="7" t="s">
        <v>15758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13223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12341</v>
      </c>
      <c r="D9553" s="7" t="s">
        <v>35</v>
      </c>
      <c r="E9553" s="7" t="s">
        <v>17171</v>
      </c>
      <c r="F9553" s="7" t="s">
        <v>31</v>
      </c>
      <c r="G9553" s="8">
        <v>5.8</v>
      </c>
      <c r="H9553" s="9">
        <v>1.8790000000000001E-2</v>
      </c>
      <c r="I9553" s="10">
        <v>36289.97</v>
      </c>
      <c r="J9553" s="11"/>
      <c r="K9553" s="7" t="s">
        <v>13228</v>
      </c>
      <c r="L9553" s="12">
        <v>30</v>
      </c>
      <c r="M9553" s="11"/>
      <c r="N9553" s="38">
        <f>I9553*(100-$B$4)*(100-$B$5)/10000</f>
        <v>36289.97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12341</v>
      </c>
      <c r="D9554" s="7" t="s">
        <v>35</v>
      </c>
      <c r="E9554" s="7" t="s">
        <v>17171</v>
      </c>
      <c r="F9554" s="7" t="s">
        <v>31</v>
      </c>
      <c r="G9554" s="8">
        <v>5.8</v>
      </c>
      <c r="H9554" s="9">
        <v>1.8790000000000001E-2</v>
      </c>
      <c r="I9554" s="10">
        <v>36289.97</v>
      </c>
      <c r="J9554" s="11"/>
      <c r="K9554" s="7" t="s">
        <v>13228</v>
      </c>
      <c r="L9554" s="12">
        <v>30</v>
      </c>
      <c r="M9554" s="11"/>
      <c r="N9554" s="38">
        <f>I9554*(100-$B$4)*(100-$B$5)/10000</f>
        <v>36289.97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12341</v>
      </c>
      <c r="D9555" s="7" t="s">
        <v>35</v>
      </c>
      <c r="E9555" s="7" t="s">
        <v>17171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13228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12341</v>
      </c>
      <c r="D9556" s="7" t="s">
        <v>35</v>
      </c>
      <c r="E9556" s="7" t="s">
        <v>17171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13228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12341</v>
      </c>
      <c r="D9557" s="7" t="s">
        <v>29</v>
      </c>
      <c r="E9557" s="7" t="s">
        <v>9925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12341</v>
      </c>
      <c r="D9558" s="7" t="s">
        <v>29</v>
      </c>
      <c r="E9558" s="7" t="s">
        <v>9925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12341</v>
      </c>
      <c r="D9559" s="7" t="s">
        <v>29</v>
      </c>
      <c r="E9559" s="7" t="s">
        <v>9925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12341</v>
      </c>
      <c r="D9560" s="7" t="s">
        <v>29</v>
      </c>
      <c r="E9560" s="7" t="s">
        <v>9925</v>
      </c>
      <c r="F9560" s="7" t="s">
        <v>31</v>
      </c>
      <c r="G9560" s="8">
        <v>5.8</v>
      </c>
      <c r="H9560" s="9">
        <v>1.5658999999999999E-2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12341</v>
      </c>
      <c r="D9561" s="7" t="s">
        <v>29</v>
      </c>
      <c r="E9561" s="7" t="s">
        <v>9925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13223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12341</v>
      </c>
      <c r="D9562" s="7" t="s">
        <v>29</v>
      </c>
      <c r="E9562" s="7" t="s">
        <v>9925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13223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12341</v>
      </c>
      <c r="D9563" s="7" t="s">
        <v>29</v>
      </c>
      <c r="E9563" s="7" t="s">
        <v>9925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13223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12341</v>
      </c>
      <c r="D9564" s="7" t="s">
        <v>29</v>
      </c>
      <c r="E9564" s="7" t="s">
        <v>9925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13223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12341</v>
      </c>
      <c r="D9565" s="7" t="s">
        <v>29</v>
      </c>
      <c r="E9565" s="7" t="s">
        <v>9925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13228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12341</v>
      </c>
      <c r="D9566" s="7" t="s">
        <v>29</v>
      </c>
      <c r="E9566" s="7" t="s">
        <v>9925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13228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12341</v>
      </c>
      <c r="D9567" s="7" t="s">
        <v>29</v>
      </c>
      <c r="E9567" s="7" t="s">
        <v>9925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13228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12341</v>
      </c>
      <c r="D9568" s="7" t="s">
        <v>29</v>
      </c>
      <c r="E9568" s="7" t="s">
        <v>9925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13228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12341</v>
      </c>
      <c r="D9569" s="7" t="s">
        <v>61</v>
      </c>
      <c r="E9569" s="7" t="s">
        <v>9925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12341</v>
      </c>
      <c r="D9570" s="7" t="s">
        <v>61</v>
      </c>
      <c r="E9570" s="7" t="s">
        <v>9925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12341</v>
      </c>
      <c r="D9571" s="7" t="s">
        <v>61</v>
      </c>
      <c r="E9571" s="7" t="s">
        <v>9925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12341</v>
      </c>
      <c r="D9572" s="7" t="s">
        <v>61</v>
      </c>
      <c r="E9572" s="7" t="s">
        <v>9925</v>
      </c>
      <c r="F9572" s="7" t="s">
        <v>31</v>
      </c>
      <c r="G9572" s="8">
        <v>5.8</v>
      </c>
      <c r="H9572" s="9">
        <v>1.8790000000000001E-2</v>
      </c>
      <c r="I9572" s="10">
        <v>31905.37</v>
      </c>
      <c r="J9572" s="11"/>
      <c r="K9572" s="7"/>
      <c r="L9572" s="12">
        <v>15</v>
      </c>
      <c r="M9572" s="11"/>
      <c r="N9572" s="38">
        <f>I9572*(100-$B$4)*(100-$B$5)/10000</f>
        <v>31905.37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12341</v>
      </c>
      <c r="D9573" s="7" t="s">
        <v>61</v>
      </c>
      <c r="E9573" s="7" t="s">
        <v>9925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13223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12341</v>
      </c>
      <c r="D9574" s="7" t="s">
        <v>61</v>
      </c>
      <c r="E9574" s="7" t="s">
        <v>9925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13223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12341</v>
      </c>
      <c r="D9575" s="7" t="s">
        <v>61</v>
      </c>
      <c r="E9575" s="7" t="s">
        <v>9925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13223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12341</v>
      </c>
      <c r="D9576" s="7" t="s">
        <v>61</v>
      </c>
      <c r="E9576" s="7" t="s">
        <v>9925</v>
      </c>
      <c r="F9576" s="7" t="s">
        <v>31</v>
      </c>
      <c r="G9576" s="8">
        <v>5.8</v>
      </c>
      <c r="H9576" s="9">
        <v>1.8790000000000001E-2</v>
      </c>
      <c r="I9576" s="10">
        <v>33597.67</v>
      </c>
      <c r="J9576" s="11"/>
      <c r="K9576" s="7" t="s">
        <v>13223</v>
      </c>
      <c r="L9576" s="12">
        <v>30</v>
      </c>
      <c r="M9576" s="11"/>
      <c r="N9576" s="38">
        <f>I9576*(100-$B$4)*(100-$B$5)/10000</f>
        <v>33597.67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12341</v>
      </c>
      <c r="D9577" s="7" t="s">
        <v>61</v>
      </c>
      <c r="E9577" s="7" t="s">
        <v>9925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13228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12341</v>
      </c>
      <c r="D9578" s="7" t="s">
        <v>61</v>
      </c>
      <c r="E9578" s="7" t="s">
        <v>9925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13228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12341</v>
      </c>
      <c r="D9579" s="7" t="s">
        <v>61</v>
      </c>
      <c r="E9579" s="7" t="s">
        <v>9925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13228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12341</v>
      </c>
      <c r="D9580" s="7" t="s">
        <v>61</v>
      </c>
      <c r="E9580" s="7" t="s">
        <v>9925</v>
      </c>
      <c r="F9580" s="7" t="s">
        <v>31</v>
      </c>
      <c r="G9580" s="8">
        <v>5.8</v>
      </c>
      <c r="H9580" s="9">
        <v>1.8790000000000001E-2</v>
      </c>
      <c r="I9580" s="10">
        <v>36289.97</v>
      </c>
      <c r="J9580" s="11"/>
      <c r="K9580" s="7" t="s">
        <v>13228</v>
      </c>
      <c r="L9580" s="12">
        <v>30</v>
      </c>
      <c r="M9580" s="11"/>
      <c r="N9580" s="38">
        <f>I9580*(100-$B$4)*(100-$B$5)/10000</f>
        <v>36289.97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11.1" customHeight="1" outlineLevel="4" x14ac:dyDescent="0.2">
      <c r="A9581" s="30" t="s">
        <v>19165</v>
      </c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0"/>
      <c r="M9581" s="30"/>
      <c r="N9581" s="37"/>
      <c r="O9581" s="37"/>
      <c r="P9581" s="37"/>
      <c r="Q9581" s="37"/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18318.89</v>
      </c>
      <c r="J9582" s="11"/>
      <c r="K9582" s="7"/>
      <c r="L9582" s="12">
        <v>15</v>
      </c>
      <c r="M9582" s="11"/>
      <c r="N9582" s="38">
        <f>I9582*(100-$B$4)*(100-$B$5)/10000</f>
        <v>18318.89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18318.89</v>
      </c>
      <c r="J9583" s="11"/>
      <c r="K9583" s="7"/>
      <c r="L9583" s="12">
        <v>15</v>
      </c>
      <c r="M9583" s="11"/>
      <c r="N9583" s="38">
        <f>I9583*(100-$B$4)*(100-$B$5)/10000</f>
        <v>18318.89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18318.89</v>
      </c>
      <c r="J9584" s="11"/>
      <c r="K9584" s="7"/>
      <c r="L9584" s="12">
        <v>15</v>
      </c>
      <c r="M9584" s="11"/>
      <c r="N9584" s="38">
        <f>I9584*(100-$B$4)*(100-$B$5)/10000</f>
        <v>18318.89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18318.89</v>
      </c>
      <c r="J9585" s="11"/>
      <c r="K9585" s="7"/>
      <c r="L9585" s="12">
        <v>15</v>
      </c>
      <c r="M9585" s="11"/>
      <c r="N9585" s="38">
        <f>I9585*(100-$B$4)*(100-$B$5)/10000</f>
        <v>18318.89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1.0999999999999999E-2</v>
      </c>
      <c r="I9586" s="10">
        <v>20011.18</v>
      </c>
      <c r="J9586" s="11"/>
      <c r="K9586" s="7" t="s">
        <v>13223</v>
      </c>
      <c r="L9586" s="12">
        <v>15</v>
      </c>
      <c r="M9586" s="11"/>
      <c r="N9586" s="38">
        <f>I9586*(100-$B$4)*(100-$B$5)/10000</f>
        <v>20011.18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20011.18</v>
      </c>
      <c r="J9587" s="11"/>
      <c r="K9587" s="7" t="s">
        <v>13223</v>
      </c>
      <c r="L9587" s="12">
        <v>15</v>
      </c>
      <c r="M9587" s="11"/>
      <c r="N9587" s="38">
        <f>I9587*(100-$B$4)*(100-$B$5)/10000</f>
        <v>20011.18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20011.18</v>
      </c>
      <c r="J9588" s="11"/>
      <c r="K9588" s="7" t="s">
        <v>13223</v>
      </c>
      <c r="L9588" s="12">
        <v>15</v>
      </c>
      <c r="M9588" s="11"/>
      <c r="N9588" s="38">
        <f>I9588*(100-$B$4)*(100-$B$5)/10000</f>
        <v>20011.18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20011.18</v>
      </c>
      <c r="J9589" s="11"/>
      <c r="K9589" s="7" t="s">
        <v>13223</v>
      </c>
      <c r="L9589" s="12">
        <v>15</v>
      </c>
      <c r="M9589" s="11"/>
      <c r="N9589" s="38">
        <f>I9589*(100-$B$4)*(100-$B$5)/10000</f>
        <v>20011.18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2064</v>
      </c>
      <c r="D9590" s="7" t="s">
        <v>61</v>
      </c>
      <c r="E9590" s="7" t="s">
        <v>566</v>
      </c>
      <c r="F9590" s="7" t="s">
        <v>31</v>
      </c>
      <c r="G9590" s="8">
        <v>3.5</v>
      </c>
      <c r="H9590" s="9">
        <v>1.12E-2</v>
      </c>
      <c r="I9590" s="10">
        <v>21088.12</v>
      </c>
      <c r="J9590" s="11"/>
      <c r="K9590" s="7" t="s">
        <v>13228</v>
      </c>
      <c r="L9590" s="12">
        <v>30</v>
      </c>
      <c r="M9590" s="11"/>
      <c r="N9590" s="38">
        <f>I9590*(100-$B$4)*(100-$B$5)/10000</f>
        <v>21088.12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2064</v>
      </c>
      <c r="D9591" s="7" t="s">
        <v>61</v>
      </c>
      <c r="E9591" s="7" t="s">
        <v>566</v>
      </c>
      <c r="F9591" s="7" t="s">
        <v>31</v>
      </c>
      <c r="G9591" s="8">
        <v>3.5</v>
      </c>
      <c r="H9591" s="9">
        <v>1.12E-2</v>
      </c>
      <c r="I9591" s="10">
        <v>20543.830000000002</v>
      </c>
      <c r="J9591" s="11"/>
      <c r="K9591" s="7" t="s">
        <v>13228</v>
      </c>
      <c r="L9591" s="12">
        <v>30</v>
      </c>
      <c r="M9591" s="11"/>
      <c r="N9591" s="38">
        <f>I9591*(100-$B$4)*(100-$B$5)/10000</f>
        <v>20543.830000000002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21088.12</v>
      </c>
      <c r="J9592" s="11"/>
      <c r="K9592" s="7" t="s">
        <v>13228</v>
      </c>
      <c r="L9592" s="12">
        <v>30</v>
      </c>
      <c r="M9592" s="11"/>
      <c r="N9592" s="38">
        <f>I9592*(100-$B$4)*(100-$B$5)/10000</f>
        <v>21088.12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20543.830000000002</v>
      </c>
      <c r="J9593" s="11"/>
      <c r="K9593" s="7" t="s">
        <v>13228</v>
      </c>
      <c r="L9593" s="12">
        <v>30</v>
      </c>
      <c r="M9593" s="11"/>
      <c r="N9593" s="38">
        <f>I9593*(100-$B$4)*(100-$B$5)/10000</f>
        <v>20543.830000000002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11.1" customHeight="1" outlineLevel="4" x14ac:dyDescent="0.2">
      <c r="A9594" s="30" t="s">
        <v>19190</v>
      </c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0"/>
      <c r="M9594" s="30"/>
      <c r="N9594" s="37"/>
      <c r="O9594" s="37"/>
      <c r="P9594" s="37"/>
      <c r="Q9594" s="37"/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16622.71</v>
      </c>
      <c r="J9595" s="11"/>
      <c r="K9595" s="7"/>
      <c r="L9595" s="12">
        <v>15</v>
      </c>
      <c r="M9595" s="11"/>
      <c r="N9595" s="38">
        <f>I9595*(100-$B$4)*(100-$B$5)/10000</f>
        <v>16622.71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16622.71</v>
      </c>
      <c r="J9596" s="11"/>
      <c r="K9596" s="7"/>
      <c r="L9596" s="12">
        <v>15</v>
      </c>
      <c r="M9596" s="11"/>
      <c r="N9596" s="38">
        <f>I9596*(100-$B$4)*(100-$B$5)/10000</f>
        <v>16622.71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18315</v>
      </c>
      <c r="J9599" s="11"/>
      <c r="K9599" s="7" t="s">
        <v>13223</v>
      </c>
      <c r="L9599" s="12">
        <v>15</v>
      </c>
      <c r="M9599" s="11"/>
      <c r="N9599" s="38">
        <f>I9599*(100-$B$4)*(100-$B$5)/10000</f>
        <v>18315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18315</v>
      </c>
      <c r="J9600" s="11"/>
      <c r="K9600" s="7" t="s">
        <v>13223</v>
      </c>
      <c r="L9600" s="12">
        <v>15</v>
      </c>
      <c r="M9600" s="11"/>
      <c r="N9600" s="38">
        <f>I9600*(100-$B$4)*(100-$B$5)/10000</f>
        <v>18315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13223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13223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35</v>
      </c>
      <c r="E9603" s="7" t="s">
        <v>2258</v>
      </c>
      <c r="F9603" s="7" t="s">
        <v>31</v>
      </c>
      <c r="G9603" s="8">
        <v>3.5</v>
      </c>
      <c r="H9603" s="9">
        <v>1.12E-2</v>
      </c>
      <c r="I9603" s="10">
        <v>19391.95</v>
      </c>
      <c r="J9603" s="11"/>
      <c r="K9603" s="7" t="s">
        <v>13228</v>
      </c>
      <c r="L9603" s="12">
        <v>30</v>
      </c>
      <c r="M9603" s="11"/>
      <c r="N9603" s="38">
        <f>I9603*(100-$B$4)*(100-$B$5)/10000</f>
        <v>19391.95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35</v>
      </c>
      <c r="E9604" s="7" t="s">
        <v>2258</v>
      </c>
      <c r="F9604" s="7" t="s">
        <v>31</v>
      </c>
      <c r="G9604" s="8">
        <v>3.5</v>
      </c>
      <c r="H9604" s="9">
        <v>1.12E-2</v>
      </c>
      <c r="I9604" s="10">
        <v>19391.95</v>
      </c>
      <c r="J9604" s="11"/>
      <c r="K9604" s="7" t="s">
        <v>13228</v>
      </c>
      <c r="L9604" s="12">
        <v>30</v>
      </c>
      <c r="M9604" s="11"/>
      <c r="N9604" s="38">
        <f>I9604*(100-$B$4)*(100-$B$5)/10000</f>
        <v>19391.95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13228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13228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8363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8363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8363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8363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8363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13223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8363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13223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8363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13223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8363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13223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29</v>
      </c>
      <c r="E9615" s="7" t="s">
        <v>8363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13228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29</v>
      </c>
      <c r="E9616" s="7" t="s">
        <v>8363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13228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8363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13228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8363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13228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8363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8363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8363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8363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8363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13223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8363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13223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8363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13223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8363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13223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61</v>
      </c>
      <c r="E9627" s="7" t="s">
        <v>8363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13228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61</v>
      </c>
      <c r="E9628" s="7" t="s">
        <v>8363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13228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8363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13228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8363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13228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13223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13223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13223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13223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35</v>
      </c>
      <c r="E9639" s="7" t="s">
        <v>44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13228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35</v>
      </c>
      <c r="E9640" s="7" t="s">
        <v>44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13228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13228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13228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13223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13223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13223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13223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29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13228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29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13228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13228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13228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16622.71</v>
      </c>
      <c r="J9658" s="11"/>
      <c r="K9658" s="7"/>
      <c r="L9658" s="12">
        <v>15</v>
      </c>
      <c r="M9658" s="11"/>
      <c r="N9658" s="38">
        <f>I9658*(100-$B$4)*(100-$B$5)/10000</f>
        <v>16622.71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13223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13223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13223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18315</v>
      </c>
      <c r="J9662" s="11"/>
      <c r="K9662" s="7" t="s">
        <v>13223</v>
      </c>
      <c r="L9662" s="12">
        <v>15</v>
      </c>
      <c r="M9662" s="11"/>
      <c r="N9662" s="38">
        <f>I9662*(100-$B$4)*(100-$B$5)/10000</f>
        <v>18315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61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13228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61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13228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13228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19391.95</v>
      </c>
      <c r="J9666" s="11"/>
      <c r="K9666" s="7" t="s">
        <v>13228</v>
      </c>
      <c r="L9666" s="12">
        <v>30</v>
      </c>
      <c r="M9666" s="11"/>
      <c r="N9666" s="38">
        <f>I9666*(100-$B$4)*(100-$B$5)/10000</f>
        <v>19391.95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7879</v>
      </c>
      <c r="F9667" s="7" t="s">
        <v>31</v>
      </c>
      <c r="G9667" s="8">
        <v>3.5</v>
      </c>
      <c r="H9667" s="9">
        <v>1.12E-2</v>
      </c>
      <c r="I9667" s="10">
        <v>17640.41</v>
      </c>
      <c r="J9667" s="11"/>
      <c r="K9667" s="7"/>
      <c r="L9667" s="12">
        <v>15</v>
      </c>
      <c r="M9667" s="11"/>
      <c r="N9667" s="38">
        <f>I9667*(100-$B$4)*(100-$B$5)/10000</f>
        <v>17640.41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7879</v>
      </c>
      <c r="F9668" s="7" t="s">
        <v>31</v>
      </c>
      <c r="G9668" s="8">
        <v>3.5</v>
      </c>
      <c r="H9668" s="9">
        <v>1.12E-2</v>
      </c>
      <c r="I9668" s="10">
        <v>17640.41</v>
      </c>
      <c r="J9668" s="11"/>
      <c r="K9668" s="7"/>
      <c r="L9668" s="12">
        <v>15</v>
      </c>
      <c r="M9668" s="11"/>
      <c r="N9668" s="38">
        <f>I9668*(100-$B$4)*(100-$B$5)/10000</f>
        <v>17640.41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7879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7879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7879</v>
      </c>
      <c r="F9671" s="7" t="s">
        <v>31</v>
      </c>
      <c r="G9671" s="8">
        <v>3.5</v>
      </c>
      <c r="H9671" s="9">
        <v>1.12E-2</v>
      </c>
      <c r="I9671" s="10">
        <v>19332.72</v>
      </c>
      <c r="J9671" s="11"/>
      <c r="K9671" s="7" t="s">
        <v>13223</v>
      </c>
      <c r="L9671" s="12">
        <v>15</v>
      </c>
      <c r="M9671" s="11"/>
      <c r="N9671" s="38">
        <f>I9671*(100-$B$4)*(100-$B$5)/10000</f>
        <v>19332.72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7879</v>
      </c>
      <c r="F9672" s="7" t="s">
        <v>31</v>
      </c>
      <c r="G9672" s="8">
        <v>3.5</v>
      </c>
      <c r="H9672" s="9">
        <v>1.12E-2</v>
      </c>
      <c r="I9672" s="10">
        <v>19332.72</v>
      </c>
      <c r="J9672" s="11"/>
      <c r="K9672" s="7" t="s">
        <v>13223</v>
      </c>
      <c r="L9672" s="12">
        <v>15</v>
      </c>
      <c r="M9672" s="11"/>
      <c r="N9672" s="38">
        <f>I9672*(100-$B$4)*(100-$B$5)/10000</f>
        <v>19332.72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7879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13223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7879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13223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35</v>
      </c>
      <c r="E9675" s="7" t="s">
        <v>7879</v>
      </c>
      <c r="F9675" s="7" t="s">
        <v>31</v>
      </c>
      <c r="G9675" s="8">
        <v>3.5</v>
      </c>
      <c r="H9675" s="9">
        <v>1.12E-2</v>
      </c>
      <c r="I9675" s="10">
        <v>20409.64</v>
      </c>
      <c r="J9675" s="11"/>
      <c r="K9675" s="7" t="s">
        <v>13228</v>
      </c>
      <c r="L9675" s="12">
        <v>30</v>
      </c>
      <c r="M9675" s="11"/>
      <c r="N9675" s="38">
        <f>I9675*(100-$B$4)*(100-$B$5)/10000</f>
        <v>20409.64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35</v>
      </c>
      <c r="E9676" s="7" t="s">
        <v>7879</v>
      </c>
      <c r="F9676" s="7" t="s">
        <v>31</v>
      </c>
      <c r="G9676" s="8">
        <v>3.5</v>
      </c>
      <c r="H9676" s="9">
        <v>1.12E-2</v>
      </c>
      <c r="I9676" s="10">
        <v>20409.64</v>
      </c>
      <c r="J9676" s="11"/>
      <c r="K9676" s="7" t="s">
        <v>13228</v>
      </c>
      <c r="L9676" s="12">
        <v>30</v>
      </c>
      <c r="M9676" s="11"/>
      <c r="N9676" s="38">
        <f>I9676*(100-$B$4)*(100-$B$5)/10000</f>
        <v>20409.64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7879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13228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7879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13228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13223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13223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13223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13223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29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13228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29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13228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13228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13228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17640.41</v>
      </c>
      <c r="J9694" s="11"/>
      <c r="K9694" s="7"/>
      <c r="L9694" s="12">
        <v>15</v>
      </c>
      <c r="M9694" s="11"/>
      <c r="N9694" s="38">
        <f>I9694*(100-$B$4)*(100-$B$5)/10000</f>
        <v>17640.41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13223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13223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13223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19332.72</v>
      </c>
      <c r="J9698" s="11"/>
      <c r="K9698" s="7" t="s">
        <v>13223</v>
      </c>
      <c r="L9698" s="12">
        <v>15</v>
      </c>
      <c r="M9698" s="11"/>
      <c r="N9698" s="38">
        <f>I9698*(100-$B$4)*(100-$B$5)/10000</f>
        <v>19332.72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61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13228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61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13228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13228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20409.64</v>
      </c>
      <c r="J9702" s="11"/>
      <c r="K9702" s="7" t="s">
        <v>13228</v>
      </c>
      <c r="L9702" s="12">
        <v>30</v>
      </c>
      <c r="M9702" s="11"/>
      <c r="N9702" s="38">
        <f>I9702*(100-$B$4)*(100-$B$5)/10000</f>
        <v>20409.64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9284</v>
      </c>
      <c r="F9703" s="7" t="s">
        <v>31</v>
      </c>
      <c r="G9703" s="8">
        <v>3.5</v>
      </c>
      <c r="H9703" s="9">
        <v>1.12E-2</v>
      </c>
      <c r="I9703" s="10">
        <v>18318.89</v>
      </c>
      <c r="J9703" s="11"/>
      <c r="K9703" s="7"/>
      <c r="L9703" s="12">
        <v>15</v>
      </c>
      <c r="M9703" s="11"/>
      <c r="N9703" s="38">
        <f>I9703*(100-$B$4)*(100-$B$5)/10000</f>
        <v>18318.89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9284</v>
      </c>
      <c r="F9704" s="7" t="s">
        <v>31</v>
      </c>
      <c r="G9704" s="8">
        <v>3.5</v>
      </c>
      <c r="H9704" s="9">
        <v>1.12E-2</v>
      </c>
      <c r="I9704" s="10">
        <v>18318.89</v>
      </c>
      <c r="J9704" s="11"/>
      <c r="K9704" s="7"/>
      <c r="L9704" s="12">
        <v>15</v>
      </c>
      <c r="M9704" s="11"/>
      <c r="N9704" s="38">
        <f>I9704*(100-$B$4)*(100-$B$5)/10000</f>
        <v>18318.89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9284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9284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9284</v>
      </c>
      <c r="F9707" s="7" t="s">
        <v>31</v>
      </c>
      <c r="G9707" s="8">
        <v>3.5</v>
      </c>
      <c r="H9707" s="9">
        <v>1.12E-2</v>
      </c>
      <c r="I9707" s="10">
        <v>20011.18</v>
      </c>
      <c r="J9707" s="11"/>
      <c r="K9707" s="7" t="s">
        <v>13223</v>
      </c>
      <c r="L9707" s="12">
        <v>15</v>
      </c>
      <c r="M9707" s="11"/>
      <c r="N9707" s="38">
        <f>I9707*(100-$B$4)*(100-$B$5)/10000</f>
        <v>20011.18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9284</v>
      </c>
      <c r="F9708" s="7" t="s">
        <v>31</v>
      </c>
      <c r="G9708" s="8">
        <v>3.5</v>
      </c>
      <c r="H9708" s="9">
        <v>1.12E-2</v>
      </c>
      <c r="I9708" s="10">
        <v>20011.18</v>
      </c>
      <c r="J9708" s="11"/>
      <c r="K9708" s="7" t="s">
        <v>13223</v>
      </c>
      <c r="L9708" s="12">
        <v>15</v>
      </c>
      <c r="M9708" s="11"/>
      <c r="N9708" s="38">
        <f>I9708*(100-$B$4)*(100-$B$5)/10000</f>
        <v>20011.18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9284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13223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9284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13223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35</v>
      </c>
      <c r="E9711" s="7" t="s">
        <v>9284</v>
      </c>
      <c r="F9711" s="7" t="s">
        <v>31</v>
      </c>
      <c r="G9711" s="8">
        <v>3.5</v>
      </c>
      <c r="H9711" s="9">
        <v>1.12E-2</v>
      </c>
      <c r="I9711" s="10">
        <v>21088.12</v>
      </c>
      <c r="J9711" s="11"/>
      <c r="K9711" s="7" t="s">
        <v>13228</v>
      </c>
      <c r="L9711" s="12">
        <v>30</v>
      </c>
      <c r="M9711" s="11"/>
      <c r="N9711" s="38">
        <f>I9711*(100-$B$4)*(100-$B$5)/10000</f>
        <v>21088.12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35</v>
      </c>
      <c r="E9712" s="7" t="s">
        <v>9284</v>
      </c>
      <c r="F9712" s="7" t="s">
        <v>31</v>
      </c>
      <c r="G9712" s="8">
        <v>3.5</v>
      </c>
      <c r="H9712" s="9">
        <v>1.12E-2</v>
      </c>
      <c r="I9712" s="10">
        <v>21088.12</v>
      </c>
      <c r="J9712" s="11"/>
      <c r="K9712" s="7" t="s">
        <v>13228</v>
      </c>
      <c r="L9712" s="12">
        <v>30</v>
      </c>
      <c r="M9712" s="11"/>
      <c r="N9712" s="38">
        <f>I9712*(100-$B$4)*(100-$B$5)/10000</f>
        <v>21088.12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9284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13228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9284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13228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13223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13223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13223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13223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29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13228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29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13228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13228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13228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18318.89</v>
      </c>
      <c r="J9730" s="11"/>
      <c r="K9730" s="7"/>
      <c r="L9730" s="12">
        <v>15</v>
      </c>
      <c r="M9730" s="11"/>
      <c r="N9730" s="38">
        <f>I9730*(100-$B$4)*(100-$B$5)/10000</f>
        <v>18318.89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13223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13223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13223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20011.18</v>
      </c>
      <c r="J9734" s="11"/>
      <c r="K9734" s="7" t="s">
        <v>13223</v>
      </c>
      <c r="L9734" s="12">
        <v>15</v>
      </c>
      <c r="M9734" s="11"/>
      <c r="N9734" s="38">
        <f>I9734*(100-$B$4)*(100-$B$5)/10000</f>
        <v>20011.18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61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13228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61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13228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13228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21088.12</v>
      </c>
      <c r="J9738" s="11"/>
      <c r="K9738" s="7" t="s">
        <v>13228</v>
      </c>
      <c r="L9738" s="12">
        <v>30</v>
      </c>
      <c r="M9738" s="11"/>
      <c r="N9738" s="38">
        <f>I9738*(100-$B$4)*(100-$B$5)/10000</f>
        <v>21088.12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10942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10942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1.8790000000000001E-2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25799.09</v>
      </c>
      <c r="J9743" s="11"/>
      <c r="K9743" s="7"/>
      <c r="L9743" s="12">
        <v>15</v>
      </c>
      <c r="M9743" s="11"/>
      <c r="N9743" s="38">
        <f>I9743*(100-$B$4)*(100-$B$5)/10000</f>
        <v>25799.09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1509</v>
      </c>
      <c r="F9744" s="7" t="s">
        <v>31</v>
      </c>
      <c r="G9744" s="8">
        <v>5.8</v>
      </c>
      <c r="H9744" s="9">
        <v>1.8790000000000001E-2</v>
      </c>
      <c r="I9744" s="10">
        <v>25799.09</v>
      </c>
      <c r="J9744" s="11"/>
      <c r="K9744" s="7"/>
      <c r="L9744" s="12">
        <v>15</v>
      </c>
      <c r="M9744" s="11"/>
      <c r="N9744" s="38">
        <f>I9744*(100-$B$4)*(100-$B$5)/10000</f>
        <v>25799.09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10942</v>
      </c>
      <c r="F9745" s="7" t="s">
        <v>31</v>
      </c>
      <c r="G9745" s="8">
        <v>3.5</v>
      </c>
      <c r="H9745" s="9">
        <v>1.12E-2</v>
      </c>
      <c r="I9745" s="10">
        <v>18997.32</v>
      </c>
      <c r="J9745" s="11"/>
      <c r="K9745" s="7"/>
      <c r="L9745" s="12">
        <v>15</v>
      </c>
      <c r="M9745" s="11"/>
      <c r="N9745" s="38">
        <f>I9745*(100-$B$4)*(100-$B$5)/10000</f>
        <v>18997.32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10942</v>
      </c>
      <c r="F9746" s="7" t="s">
        <v>31</v>
      </c>
      <c r="G9746" s="8">
        <v>3.5</v>
      </c>
      <c r="H9746" s="9">
        <v>1.12E-2</v>
      </c>
      <c r="I9746" s="10">
        <v>18997.32</v>
      </c>
      <c r="J9746" s="11"/>
      <c r="K9746" s="7"/>
      <c r="L9746" s="12">
        <v>15</v>
      </c>
      <c r="M9746" s="11"/>
      <c r="N9746" s="38">
        <f>I9746*(100-$B$4)*(100-$B$5)/10000</f>
        <v>18997.32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10942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13223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13223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10942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13223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13223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27491.4</v>
      </c>
      <c r="J9751" s="11"/>
      <c r="K9751" s="7" t="s">
        <v>13223</v>
      </c>
      <c r="L9751" s="12">
        <v>30</v>
      </c>
      <c r="M9751" s="11"/>
      <c r="N9751" s="38">
        <f>I9751*(100-$B$4)*(100-$B$5)/10000</f>
        <v>27491.4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10942</v>
      </c>
      <c r="F9752" s="7" t="s">
        <v>31</v>
      </c>
      <c r="G9752" s="8">
        <v>3.5</v>
      </c>
      <c r="H9752" s="9">
        <v>1.12E-2</v>
      </c>
      <c r="I9752" s="10">
        <v>20689.650000000001</v>
      </c>
      <c r="J9752" s="11"/>
      <c r="K9752" s="7" t="s">
        <v>13223</v>
      </c>
      <c r="L9752" s="12">
        <v>15</v>
      </c>
      <c r="M9752" s="11"/>
      <c r="N9752" s="38">
        <f>I9752*(100-$B$4)*(100-$B$5)/10000</f>
        <v>20689.650000000001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27491.4</v>
      </c>
      <c r="J9753" s="11"/>
      <c r="K9753" s="7" t="s">
        <v>13223</v>
      </c>
      <c r="L9753" s="12">
        <v>30</v>
      </c>
      <c r="M9753" s="11"/>
      <c r="N9753" s="38">
        <f>I9753*(100-$B$4)*(100-$B$5)/10000</f>
        <v>27491.4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10942</v>
      </c>
      <c r="F9754" s="7" t="s">
        <v>31</v>
      </c>
      <c r="G9754" s="8">
        <v>3.5</v>
      </c>
      <c r="H9754" s="9">
        <v>1.12E-2</v>
      </c>
      <c r="I9754" s="10">
        <v>20689.650000000001</v>
      </c>
      <c r="J9754" s="11"/>
      <c r="K9754" s="7" t="s">
        <v>13223</v>
      </c>
      <c r="L9754" s="12">
        <v>15</v>
      </c>
      <c r="M9754" s="11"/>
      <c r="N9754" s="38">
        <f>I9754*(100-$B$4)*(100-$B$5)/10000</f>
        <v>20689.650000000001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13228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10942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13228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10942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13228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10942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13228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29874.66</v>
      </c>
      <c r="J9759" s="11"/>
      <c r="K9759" s="7" t="s">
        <v>13228</v>
      </c>
      <c r="L9759" s="12">
        <v>30</v>
      </c>
      <c r="M9759" s="11"/>
      <c r="N9759" s="38">
        <f>I9759*(100-$B$4)*(100-$B$5)/10000</f>
        <v>29874.66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10942</v>
      </c>
      <c r="F9760" s="7" t="s">
        <v>31</v>
      </c>
      <c r="G9760" s="8">
        <v>3.5</v>
      </c>
      <c r="H9760" s="9">
        <v>1.12E-2</v>
      </c>
      <c r="I9760" s="10">
        <v>23072.89</v>
      </c>
      <c r="J9760" s="11"/>
      <c r="K9760" s="7" t="s">
        <v>13228</v>
      </c>
      <c r="L9760" s="12">
        <v>30</v>
      </c>
      <c r="M9760" s="11"/>
      <c r="N9760" s="38">
        <f>I9760*(100-$B$4)*(100-$B$5)/10000</f>
        <v>23072.89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29874.66</v>
      </c>
      <c r="J9761" s="11"/>
      <c r="K9761" s="7" t="s">
        <v>13228</v>
      </c>
      <c r="L9761" s="12">
        <v>30</v>
      </c>
      <c r="M9761" s="11"/>
      <c r="N9761" s="38">
        <f>I9761*(100-$B$4)*(100-$B$5)/10000</f>
        <v>29874.66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29874.66</v>
      </c>
      <c r="J9762" s="11"/>
      <c r="K9762" s="7" t="s">
        <v>13228</v>
      </c>
      <c r="L9762" s="12">
        <v>30</v>
      </c>
      <c r="M9762" s="11"/>
      <c r="N9762" s="38">
        <f>I9762*(100-$B$4)*(100-$B$5)/10000</f>
        <v>29874.66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15594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15594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9846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9846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15594</v>
      </c>
      <c r="F9767" s="7" t="s">
        <v>31</v>
      </c>
      <c r="G9767" s="8">
        <v>3.5</v>
      </c>
      <c r="H9767" s="9">
        <v>1.12E-2</v>
      </c>
      <c r="I9767" s="10">
        <v>18997.32</v>
      </c>
      <c r="J9767" s="11"/>
      <c r="K9767" s="7"/>
      <c r="L9767" s="12">
        <v>15</v>
      </c>
      <c r="M9767" s="11"/>
      <c r="N9767" s="38">
        <f>I9767*(100-$B$4)*(100-$B$5)/10000</f>
        <v>18997.32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15594</v>
      </c>
      <c r="F9768" s="7" t="s">
        <v>31</v>
      </c>
      <c r="G9768" s="8">
        <v>3.5</v>
      </c>
      <c r="H9768" s="9">
        <v>1.12E-2</v>
      </c>
      <c r="I9768" s="10">
        <v>18997.32</v>
      </c>
      <c r="J9768" s="11"/>
      <c r="K9768" s="7"/>
      <c r="L9768" s="12">
        <v>15</v>
      </c>
      <c r="M9768" s="11"/>
      <c r="N9768" s="38">
        <f>I9768*(100-$B$4)*(100-$B$5)/10000</f>
        <v>18997.32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9846</v>
      </c>
      <c r="F9769" s="7" t="s">
        <v>31</v>
      </c>
      <c r="G9769" s="8">
        <v>5.8</v>
      </c>
      <c r="H9769" s="9">
        <v>1.8790000000000001E-2</v>
      </c>
      <c r="I9769" s="10">
        <v>25799.09</v>
      </c>
      <c r="J9769" s="11"/>
      <c r="K9769" s="7"/>
      <c r="L9769" s="12">
        <v>15</v>
      </c>
      <c r="M9769" s="11"/>
      <c r="N9769" s="38">
        <f>I9769*(100-$B$4)*(100-$B$5)/10000</f>
        <v>25799.09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9846</v>
      </c>
      <c r="F9770" s="7" t="s">
        <v>31</v>
      </c>
      <c r="G9770" s="8">
        <v>5.8</v>
      </c>
      <c r="H9770" s="9">
        <v>1.8790000000000001E-2</v>
      </c>
      <c r="I9770" s="10">
        <v>25799.09</v>
      </c>
      <c r="J9770" s="11"/>
      <c r="K9770" s="7"/>
      <c r="L9770" s="12">
        <v>15</v>
      </c>
      <c r="M9770" s="11"/>
      <c r="N9770" s="38">
        <f>I9770*(100-$B$4)*(100-$B$5)/10000</f>
        <v>25799.09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15594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13223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15594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13223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9846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13223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15594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13223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9846</v>
      </c>
      <c r="F9775" s="7" t="s">
        <v>31</v>
      </c>
      <c r="G9775" s="8">
        <v>5.8</v>
      </c>
      <c r="H9775" s="9">
        <v>1.8790000000000001E-2</v>
      </c>
      <c r="I9775" s="10">
        <v>27491.4</v>
      </c>
      <c r="J9775" s="11"/>
      <c r="K9775" s="7" t="s">
        <v>13223</v>
      </c>
      <c r="L9775" s="12">
        <v>30</v>
      </c>
      <c r="M9775" s="11"/>
      <c r="N9775" s="38">
        <f>I9775*(100-$B$4)*(100-$B$5)/10000</f>
        <v>27491.4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9846</v>
      </c>
      <c r="F9776" s="7" t="s">
        <v>31</v>
      </c>
      <c r="G9776" s="8">
        <v>5.8</v>
      </c>
      <c r="H9776" s="9">
        <v>1.8790000000000001E-2</v>
      </c>
      <c r="I9776" s="10">
        <v>27491.4</v>
      </c>
      <c r="J9776" s="11"/>
      <c r="K9776" s="7" t="s">
        <v>13223</v>
      </c>
      <c r="L9776" s="12">
        <v>30</v>
      </c>
      <c r="M9776" s="11"/>
      <c r="N9776" s="38">
        <f>I9776*(100-$B$4)*(100-$B$5)/10000</f>
        <v>27491.4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9846</v>
      </c>
      <c r="F9777" s="7" t="s">
        <v>31</v>
      </c>
      <c r="G9777" s="8">
        <v>5.8</v>
      </c>
      <c r="H9777" s="9">
        <v>1.8790000000000001E-2</v>
      </c>
      <c r="I9777" s="10">
        <v>27491.4</v>
      </c>
      <c r="J9777" s="11"/>
      <c r="K9777" s="7" t="s">
        <v>13223</v>
      </c>
      <c r="L9777" s="12">
        <v>30</v>
      </c>
      <c r="M9777" s="11"/>
      <c r="N9777" s="38">
        <f>I9777*(100-$B$4)*(100-$B$5)/10000</f>
        <v>27491.4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15594</v>
      </c>
      <c r="F9778" s="7" t="s">
        <v>31</v>
      </c>
      <c r="G9778" s="8">
        <v>3.5</v>
      </c>
      <c r="H9778" s="9">
        <v>1.12E-2</v>
      </c>
      <c r="I9778" s="10">
        <v>20689.650000000001</v>
      </c>
      <c r="J9778" s="11"/>
      <c r="K9778" s="7" t="s">
        <v>13223</v>
      </c>
      <c r="L9778" s="12">
        <v>15</v>
      </c>
      <c r="M9778" s="11"/>
      <c r="N9778" s="38">
        <f>I9778*(100-$B$4)*(100-$B$5)/10000</f>
        <v>20689.650000000001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15594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15594</v>
      </c>
      <c r="F9780" s="7" t="s">
        <v>31</v>
      </c>
      <c r="G9780" s="8">
        <v>3.5</v>
      </c>
      <c r="H9780" s="9">
        <v>1.12E-2</v>
      </c>
      <c r="I9780" s="10">
        <v>23356.31</v>
      </c>
      <c r="J9780" s="11"/>
      <c r="K9780" s="7" t="s">
        <v>13228</v>
      </c>
      <c r="L9780" s="12">
        <v>30</v>
      </c>
      <c r="M9780" s="11"/>
      <c r="N9780" s="38">
        <f>I9780*(100-$B$4)*(100-$B$5)/10000</f>
        <v>23356.31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15594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9846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13228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9846</v>
      </c>
      <c r="F9783" s="7" t="s">
        <v>31</v>
      </c>
      <c r="G9783" s="8">
        <v>5.8</v>
      </c>
      <c r="H9783" s="9">
        <v>1.8790000000000001E-2</v>
      </c>
      <c r="I9783" s="10">
        <v>29874.66</v>
      </c>
      <c r="J9783" s="11"/>
      <c r="K9783" s="7" t="s">
        <v>13228</v>
      </c>
      <c r="L9783" s="12">
        <v>30</v>
      </c>
      <c r="M9783" s="11"/>
      <c r="N9783" s="38">
        <f>I9783*(100-$B$4)*(100-$B$5)/10000</f>
        <v>29874.66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9846</v>
      </c>
      <c r="F9784" s="7" t="s">
        <v>31</v>
      </c>
      <c r="G9784" s="8">
        <v>5.8</v>
      </c>
      <c r="H9784" s="9">
        <v>1.8790000000000001E-2</v>
      </c>
      <c r="I9784" s="10">
        <v>29874.66</v>
      </c>
      <c r="J9784" s="11"/>
      <c r="K9784" s="7" t="s">
        <v>13228</v>
      </c>
      <c r="L9784" s="12">
        <v>30</v>
      </c>
      <c r="M9784" s="11"/>
      <c r="N9784" s="38">
        <f>I9784*(100-$B$4)*(100-$B$5)/10000</f>
        <v>29874.66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15594</v>
      </c>
      <c r="F9785" s="7" t="s">
        <v>31</v>
      </c>
      <c r="G9785" s="8">
        <v>3.5</v>
      </c>
      <c r="H9785" s="9">
        <v>1.12E-2</v>
      </c>
      <c r="I9785" s="10">
        <v>23356.31</v>
      </c>
      <c r="J9785" s="11"/>
      <c r="K9785" s="7" t="s">
        <v>13228</v>
      </c>
      <c r="L9785" s="12">
        <v>30</v>
      </c>
      <c r="M9785" s="11"/>
      <c r="N9785" s="38">
        <f>I9785*(100-$B$4)*(100-$B$5)/10000</f>
        <v>23356.31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9846</v>
      </c>
      <c r="F9786" s="7" t="s">
        <v>31</v>
      </c>
      <c r="G9786" s="8">
        <v>5.8</v>
      </c>
      <c r="H9786" s="9">
        <v>1.8790000000000001E-2</v>
      </c>
      <c r="I9786" s="10">
        <v>29874.66</v>
      </c>
      <c r="J9786" s="11"/>
      <c r="K9786" s="7" t="s">
        <v>13228</v>
      </c>
      <c r="L9786" s="12">
        <v>30</v>
      </c>
      <c r="M9786" s="11"/>
      <c r="N9786" s="38">
        <f>I9786*(100-$B$4)*(100-$B$5)/10000</f>
        <v>29874.66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9846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15594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9846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15594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9846</v>
      </c>
      <c r="F9791" s="7" t="s">
        <v>31</v>
      </c>
      <c r="G9791" s="8">
        <v>5.8</v>
      </c>
      <c r="H9791" s="9">
        <v>1.8790000000000001E-2</v>
      </c>
      <c r="I9791" s="10">
        <v>25799.09</v>
      </c>
      <c r="J9791" s="11"/>
      <c r="K9791" s="7"/>
      <c r="L9791" s="12">
        <v>15</v>
      </c>
      <c r="M9791" s="11"/>
      <c r="N9791" s="38">
        <f>I9791*(100-$B$4)*(100-$B$5)/10000</f>
        <v>25799.09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15594</v>
      </c>
      <c r="F9792" s="7" t="s">
        <v>31</v>
      </c>
      <c r="G9792" s="8">
        <v>3.5</v>
      </c>
      <c r="H9792" s="9">
        <v>1.12E-2</v>
      </c>
      <c r="I9792" s="10">
        <v>18997.32</v>
      </c>
      <c r="J9792" s="11"/>
      <c r="K9792" s="7"/>
      <c r="L9792" s="12">
        <v>15</v>
      </c>
      <c r="M9792" s="11"/>
      <c r="N9792" s="38">
        <f>I9792*(100-$B$4)*(100-$B$5)/10000</f>
        <v>18997.32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9846</v>
      </c>
      <c r="F9793" s="7" t="s">
        <v>31</v>
      </c>
      <c r="G9793" s="8">
        <v>5.8</v>
      </c>
      <c r="H9793" s="9">
        <v>1.8790000000000001E-2</v>
      </c>
      <c r="I9793" s="10">
        <v>25799.09</v>
      </c>
      <c r="J9793" s="11"/>
      <c r="K9793" s="7"/>
      <c r="L9793" s="12">
        <v>15</v>
      </c>
      <c r="M9793" s="11"/>
      <c r="N9793" s="38">
        <f>I9793*(100-$B$4)*(100-$B$5)/10000</f>
        <v>25799.09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15594</v>
      </c>
      <c r="F9794" s="7" t="s">
        <v>31</v>
      </c>
      <c r="G9794" s="8">
        <v>3.5</v>
      </c>
      <c r="H9794" s="9">
        <v>1.12E-2</v>
      </c>
      <c r="I9794" s="10">
        <v>18997.32</v>
      </c>
      <c r="J9794" s="11"/>
      <c r="K9794" s="7"/>
      <c r="L9794" s="12">
        <v>15</v>
      </c>
      <c r="M9794" s="11"/>
      <c r="N9794" s="38">
        <f>I9794*(100-$B$4)*(100-$B$5)/10000</f>
        <v>18997.32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15594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13223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15594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13223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9846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13223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9846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13223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15594</v>
      </c>
      <c r="F9799" s="7" t="s">
        <v>31</v>
      </c>
      <c r="G9799" s="8">
        <v>3.5</v>
      </c>
      <c r="H9799" s="9">
        <v>1.12E-2</v>
      </c>
      <c r="I9799" s="10">
        <v>20689.650000000001</v>
      </c>
      <c r="J9799" s="11"/>
      <c r="K9799" s="7" t="s">
        <v>13223</v>
      </c>
      <c r="L9799" s="12">
        <v>15</v>
      </c>
      <c r="M9799" s="11"/>
      <c r="N9799" s="38">
        <f>I9799*(100-$B$4)*(100-$B$5)/10000</f>
        <v>20689.650000000001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9846</v>
      </c>
      <c r="F9800" s="7" t="s">
        <v>31</v>
      </c>
      <c r="G9800" s="8">
        <v>5.8</v>
      </c>
      <c r="H9800" s="9">
        <v>1.8790000000000001E-2</v>
      </c>
      <c r="I9800" s="10">
        <v>27491.4</v>
      </c>
      <c r="J9800" s="11"/>
      <c r="K9800" s="7" t="s">
        <v>13223</v>
      </c>
      <c r="L9800" s="12">
        <v>30</v>
      </c>
      <c r="M9800" s="11"/>
      <c r="N9800" s="38">
        <f>I9800*(100-$B$4)*(100-$B$5)/10000</f>
        <v>27491.4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15594</v>
      </c>
      <c r="F9801" s="7" t="s">
        <v>31</v>
      </c>
      <c r="G9801" s="8">
        <v>3.5</v>
      </c>
      <c r="H9801" s="9">
        <v>1.12E-2</v>
      </c>
      <c r="I9801" s="10">
        <v>20689.650000000001</v>
      </c>
      <c r="J9801" s="11"/>
      <c r="K9801" s="7" t="s">
        <v>13223</v>
      </c>
      <c r="L9801" s="12">
        <v>15</v>
      </c>
      <c r="M9801" s="11"/>
      <c r="N9801" s="38">
        <f>I9801*(100-$B$4)*(100-$B$5)/10000</f>
        <v>20689.650000000001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9846</v>
      </c>
      <c r="F9802" s="7" t="s">
        <v>31</v>
      </c>
      <c r="G9802" s="8">
        <v>5.8</v>
      </c>
      <c r="H9802" s="9">
        <v>1.8790000000000001E-2</v>
      </c>
      <c r="I9802" s="10">
        <v>27491.4</v>
      </c>
      <c r="J9802" s="11"/>
      <c r="K9802" s="7" t="s">
        <v>13223</v>
      </c>
      <c r="L9802" s="12">
        <v>30</v>
      </c>
      <c r="M9802" s="11"/>
      <c r="N9802" s="38">
        <f>I9802*(100-$B$4)*(100-$B$5)/10000</f>
        <v>27491.4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15594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15594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13228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15594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13228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9846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13228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9846</v>
      </c>
      <c r="F9807" s="7" t="s">
        <v>31</v>
      </c>
      <c r="G9807" s="8">
        <v>5.8</v>
      </c>
      <c r="H9807" s="9">
        <v>1.8790000000000001E-2</v>
      </c>
      <c r="I9807" s="10">
        <v>29874.66</v>
      </c>
      <c r="J9807" s="11"/>
      <c r="K9807" s="7" t="s">
        <v>13228</v>
      </c>
      <c r="L9807" s="12">
        <v>30</v>
      </c>
      <c r="M9807" s="11"/>
      <c r="N9807" s="38">
        <f>I9807*(100-$B$4)*(100-$B$5)/10000</f>
        <v>29874.66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15594</v>
      </c>
      <c r="F9808" s="7" t="s">
        <v>31</v>
      </c>
      <c r="G9808" s="8">
        <v>3.5</v>
      </c>
      <c r="H9808" s="9">
        <v>1.12E-2</v>
      </c>
      <c r="I9808" s="10">
        <v>23072.89</v>
      </c>
      <c r="J9808" s="11"/>
      <c r="K9808" s="7" t="s">
        <v>13228</v>
      </c>
      <c r="L9808" s="12">
        <v>30</v>
      </c>
      <c r="M9808" s="11"/>
      <c r="N9808" s="38">
        <f>I9808*(100-$B$4)*(100-$B$5)/10000</f>
        <v>23072.89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9846</v>
      </c>
      <c r="F9809" s="7" t="s">
        <v>31</v>
      </c>
      <c r="G9809" s="8">
        <v>5.8</v>
      </c>
      <c r="H9809" s="9">
        <v>1.8790000000000001E-2</v>
      </c>
      <c r="I9809" s="10">
        <v>29874.66</v>
      </c>
      <c r="J9809" s="11"/>
      <c r="K9809" s="7" t="s">
        <v>13228</v>
      </c>
      <c r="L9809" s="12">
        <v>30</v>
      </c>
      <c r="M9809" s="11"/>
      <c r="N9809" s="38">
        <f>I9809*(100-$B$4)*(100-$B$5)/10000</f>
        <v>29874.66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9846</v>
      </c>
      <c r="F9810" s="7" t="s">
        <v>31</v>
      </c>
      <c r="G9810" s="8">
        <v>5.8</v>
      </c>
      <c r="H9810" s="9">
        <v>1.8790000000000001E-2</v>
      </c>
      <c r="I9810" s="10">
        <v>29874.66</v>
      </c>
      <c r="J9810" s="11"/>
      <c r="K9810" s="7" t="s">
        <v>13228</v>
      </c>
      <c r="L9810" s="12">
        <v>30</v>
      </c>
      <c r="M9810" s="11"/>
      <c r="N9810" s="38">
        <f>I9810*(100-$B$4)*(100-$B$5)/10000</f>
        <v>29874.66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7764</v>
      </c>
      <c r="D9811" s="7" t="s">
        <v>35</v>
      </c>
      <c r="E9811" s="7" t="s">
        <v>15659</v>
      </c>
      <c r="F9811" s="7" t="s">
        <v>31</v>
      </c>
      <c r="G9811" s="8">
        <v>5.8</v>
      </c>
      <c r="H9811" s="9">
        <v>1.8790000000000001E-2</v>
      </c>
      <c r="I9811" s="10">
        <v>27325.68</v>
      </c>
      <c r="J9811" s="11"/>
      <c r="K9811" s="7"/>
      <c r="L9811" s="12">
        <v>15</v>
      </c>
      <c r="M9811" s="11"/>
      <c r="N9811" s="38">
        <f>I9811*(100-$B$4)*(100-$B$5)/10000</f>
        <v>27325.68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7764</v>
      </c>
      <c r="D9812" s="7" t="s">
        <v>35</v>
      </c>
      <c r="E9812" s="7" t="s">
        <v>15659</v>
      </c>
      <c r="F9812" s="7" t="s">
        <v>31</v>
      </c>
      <c r="G9812" s="8">
        <v>5.8</v>
      </c>
      <c r="H9812" s="9">
        <v>1.8790000000000001E-2</v>
      </c>
      <c r="I9812" s="10">
        <v>27325.68</v>
      </c>
      <c r="J9812" s="11"/>
      <c r="K9812" s="7"/>
      <c r="L9812" s="12">
        <v>15</v>
      </c>
      <c r="M9812" s="11"/>
      <c r="N9812" s="38">
        <f>I9812*(100-$B$4)*(100-$B$5)/10000</f>
        <v>27325.68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7764</v>
      </c>
      <c r="D9813" s="7" t="s">
        <v>35</v>
      </c>
      <c r="E9813" s="7" t="s">
        <v>15659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7764</v>
      </c>
      <c r="D9814" s="7" t="s">
        <v>35</v>
      </c>
      <c r="E9814" s="7" t="s">
        <v>15659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7764</v>
      </c>
      <c r="D9815" s="7" t="s">
        <v>35</v>
      </c>
      <c r="E9815" s="7" t="s">
        <v>15659</v>
      </c>
      <c r="F9815" s="7" t="s">
        <v>31</v>
      </c>
      <c r="G9815" s="8">
        <v>5.8</v>
      </c>
      <c r="H9815" s="9">
        <v>1.8790000000000001E-2</v>
      </c>
      <c r="I9815" s="10">
        <v>29017.98</v>
      </c>
      <c r="J9815" s="11"/>
      <c r="K9815" s="7" t="s">
        <v>13223</v>
      </c>
      <c r="L9815" s="12">
        <v>30</v>
      </c>
      <c r="M9815" s="11"/>
      <c r="N9815" s="38">
        <f>I9815*(100-$B$4)*(100-$B$5)/10000</f>
        <v>29017.98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7764</v>
      </c>
      <c r="D9816" s="7" t="s">
        <v>35</v>
      </c>
      <c r="E9816" s="7" t="s">
        <v>15659</v>
      </c>
      <c r="F9816" s="7" t="s">
        <v>31</v>
      </c>
      <c r="G9816" s="8">
        <v>5.8</v>
      </c>
      <c r="H9816" s="9">
        <v>1.8790000000000001E-2</v>
      </c>
      <c r="I9816" s="10">
        <v>29017.98</v>
      </c>
      <c r="J9816" s="11"/>
      <c r="K9816" s="7" t="s">
        <v>13223</v>
      </c>
      <c r="L9816" s="12">
        <v>30</v>
      </c>
      <c r="M9816" s="11"/>
      <c r="N9816" s="38">
        <f>I9816*(100-$B$4)*(100-$B$5)/10000</f>
        <v>29017.98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7764</v>
      </c>
      <c r="D9817" s="7" t="s">
        <v>35</v>
      </c>
      <c r="E9817" s="7" t="s">
        <v>15659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13223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7764</v>
      </c>
      <c r="D9818" s="7" t="s">
        <v>35</v>
      </c>
      <c r="E9818" s="7" t="s">
        <v>15659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13223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7764</v>
      </c>
      <c r="D9819" s="7" t="s">
        <v>35</v>
      </c>
      <c r="E9819" s="7" t="s">
        <v>15659</v>
      </c>
      <c r="F9819" s="7" t="s">
        <v>31</v>
      </c>
      <c r="G9819" s="8">
        <v>5.8</v>
      </c>
      <c r="H9819" s="9">
        <v>1.8790000000000001E-2</v>
      </c>
      <c r="I9819" s="10">
        <v>31710.26</v>
      </c>
      <c r="J9819" s="11"/>
      <c r="K9819" s="7" t="s">
        <v>13228</v>
      </c>
      <c r="L9819" s="12">
        <v>30</v>
      </c>
      <c r="M9819" s="11"/>
      <c r="N9819" s="38">
        <f>I9819*(100-$B$4)*(100-$B$5)/10000</f>
        <v>31710.26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7764</v>
      </c>
      <c r="D9820" s="7" t="s">
        <v>35</v>
      </c>
      <c r="E9820" s="7" t="s">
        <v>15659</v>
      </c>
      <c r="F9820" s="7" t="s">
        <v>31</v>
      </c>
      <c r="G9820" s="8">
        <v>5.8</v>
      </c>
      <c r="H9820" s="9">
        <v>1.8790000000000001E-2</v>
      </c>
      <c r="I9820" s="10">
        <v>31710.26</v>
      </c>
      <c r="J9820" s="11"/>
      <c r="K9820" s="7" t="s">
        <v>13228</v>
      </c>
      <c r="L9820" s="12">
        <v>30</v>
      </c>
      <c r="M9820" s="11"/>
      <c r="N9820" s="38">
        <f>I9820*(100-$B$4)*(100-$B$5)/10000</f>
        <v>31710.26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7764</v>
      </c>
      <c r="D9821" s="7" t="s">
        <v>35</v>
      </c>
      <c r="E9821" s="7" t="s">
        <v>15659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13228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7764</v>
      </c>
      <c r="D9822" s="7" t="s">
        <v>35</v>
      </c>
      <c r="E9822" s="7" t="s">
        <v>15659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13228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7764</v>
      </c>
      <c r="D9823" s="7" t="s">
        <v>29</v>
      </c>
      <c r="E9823" s="7" t="s">
        <v>15676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7764</v>
      </c>
      <c r="D9824" s="7" t="s">
        <v>29</v>
      </c>
      <c r="E9824" s="7" t="s">
        <v>15676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7764</v>
      </c>
      <c r="D9825" s="7" t="s">
        <v>29</v>
      </c>
      <c r="E9825" s="7" t="s">
        <v>15676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7764</v>
      </c>
      <c r="D9826" s="7" t="s">
        <v>29</v>
      </c>
      <c r="E9826" s="7" t="s">
        <v>15676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7764</v>
      </c>
      <c r="D9827" s="7" t="s">
        <v>29</v>
      </c>
      <c r="E9827" s="7" t="s">
        <v>15676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13223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7764</v>
      </c>
      <c r="D9828" s="7" t="s">
        <v>29</v>
      </c>
      <c r="E9828" s="7" t="s">
        <v>15676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13223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7764</v>
      </c>
      <c r="D9829" s="7" t="s">
        <v>29</v>
      </c>
      <c r="E9829" s="7" t="s">
        <v>15676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13223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7764</v>
      </c>
      <c r="D9830" s="7" t="s">
        <v>29</v>
      </c>
      <c r="E9830" s="7" t="s">
        <v>15676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13223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7764</v>
      </c>
      <c r="D9831" s="7" t="s">
        <v>29</v>
      </c>
      <c r="E9831" s="7" t="s">
        <v>15676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13228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7764</v>
      </c>
      <c r="D9832" s="7" t="s">
        <v>29</v>
      </c>
      <c r="E9832" s="7" t="s">
        <v>15676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13228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7764</v>
      </c>
      <c r="D9833" s="7" t="s">
        <v>29</v>
      </c>
      <c r="E9833" s="7" t="s">
        <v>15676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13228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7764</v>
      </c>
      <c r="D9834" s="7" t="s">
        <v>29</v>
      </c>
      <c r="E9834" s="7" t="s">
        <v>15676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13228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7764</v>
      </c>
      <c r="D9835" s="7" t="s">
        <v>61</v>
      </c>
      <c r="E9835" s="7" t="s">
        <v>15676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7764</v>
      </c>
      <c r="D9836" s="7" t="s">
        <v>61</v>
      </c>
      <c r="E9836" s="7" t="s">
        <v>15676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7764</v>
      </c>
      <c r="D9837" s="7" t="s">
        <v>61</v>
      </c>
      <c r="E9837" s="7" t="s">
        <v>15676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7764</v>
      </c>
      <c r="D9838" s="7" t="s">
        <v>61</v>
      </c>
      <c r="E9838" s="7" t="s">
        <v>15676</v>
      </c>
      <c r="F9838" s="7" t="s">
        <v>31</v>
      </c>
      <c r="G9838" s="8">
        <v>5.8</v>
      </c>
      <c r="H9838" s="9">
        <v>1.8790000000000001E-2</v>
      </c>
      <c r="I9838" s="10">
        <v>27325.68</v>
      </c>
      <c r="J9838" s="11"/>
      <c r="K9838" s="7"/>
      <c r="L9838" s="12">
        <v>15</v>
      </c>
      <c r="M9838" s="11"/>
      <c r="N9838" s="38">
        <f>I9838*(100-$B$4)*(100-$B$5)/10000</f>
        <v>27325.68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7764</v>
      </c>
      <c r="D9839" s="7" t="s">
        <v>61</v>
      </c>
      <c r="E9839" s="7" t="s">
        <v>15676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13223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7764</v>
      </c>
      <c r="D9840" s="7" t="s">
        <v>61</v>
      </c>
      <c r="E9840" s="7" t="s">
        <v>15676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13223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7764</v>
      </c>
      <c r="D9841" s="7" t="s">
        <v>61</v>
      </c>
      <c r="E9841" s="7" t="s">
        <v>15676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13223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7764</v>
      </c>
      <c r="D9842" s="7" t="s">
        <v>61</v>
      </c>
      <c r="E9842" s="7" t="s">
        <v>15676</v>
      </c>
      <c r="F9842" s="7" t="s">
        <v>31</v>
      </c>
      <c r="G9842" s="8">
        <v>5.8</v>
      </c>
      <c r="H9842" s="9">
        <v>1.8790000000000001E-2</v>
      </c>
      <c r="I9842" s="10">
        <v>29017.98</v>
      </c>
      <c r="J9842" s="11"/>
      <c r="K9842" s="7" t="s">
        <v>13223</v>
      </c>
      <c r="L9842" s="12">
        <v>30</v>
      </c>
      <c r="M9842" s="11"/>
      <c r="N9842" s="38">
        <f>I9842*(100-$B$4)*(100-$B$5)/10000</f>
        <v>29017.98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7764</v>
      </c>
      <c r="D9843" s="7" t="s">
        <v>61</v>
      </c>
      <c r="E9843" s="7" t="s">
        <v>15676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13228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7764</v>
      </c>
      <c r="D9844" s="7" t="s">
        <v>61</v>
      </c>
      <c r="E9844" s="7" t="s">
        <v>15676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13228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7764</v>
      </c>
      <c r="D9845" s="7" t="s">
        <v>61</v>
      </c>
      <c r="E9845" s="7" t="s">
        <v>15676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13228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7764</v>
      </c>
      <c r="D9846" s="7" t="s">
        <v>61</v>
      </c>
      <c r="E9846" s="7" t="s">
        <v>15676</v>
      </c>
      <c r="F9846" s="7" t="s">
        <v>31</v>
      </c>
      <c r="G9846" s="8">
        <v>5.8</v>
      </c>
      <c r="H9846" s="9">
        <v>1.8790000000000001E-2</v>
      </c>
      <c r="I9846" s="10">
        <v>31710.26</v>
      </c>
      <c r="J9846" s="11"/>
      <c r="K9846" s="7" t="s">
        <v>13228</v>
      </c>
      <c r="L9846" s="12">
        <v>30</v>
      </c>
      <c r="M9846" s="11"/>
      <c r="N9846" s="38">
        <f>I9846*(100-$B$4)*(100-$B$5)/10000</f>
        <v>31710.26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15709</v>
      </c>
      <c r="D9847" s="7" t="s">
        <v>35</v>
      </c>
      <c r="E9847" s="7" t="s">
        <v>12329</v>
      </c>
      <c r="F9847" s="7" t="s">
        <v>31</v>
      </c>
      <c r="G9847" s="8">
        <v>5.8</v>
      </c>
      <c r="H9847" s="9">
        <v>1.8790000000000001E-2</v>
      </c>
      <c r="I9847" s="10">
        <v>30378.83</v>
      </c>
      <c r="J9847" s="11"/>
      <c r="K9847" s="7"/>
      <c r="L9847" s="12">
        <v>15</v>
      </c>
      <c r="M9847" s="11"/>
      <c r="N9847" s="38">
        <f>I9847*(100-$B$4)*(100-$B$5)/10000</f>
        <v>30378.83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15709</v>
      </c>
      <c r="D9848" s="7" t="s">
        <v>35</v>
      </c>
      <c r="E9848" s="7" t="s">
        <v>12329</v>
      </c>
      <c r="F9848" s="7" t="s">
        <v>31</v>
      </c>
      <c r="G9848" s="8">
        <v>5.8</v>
      </c>
      <c r="H9848" s="9">
        <v>1.8790000000000001E-2</v>
      </c>
      <c r="I9848" s="10">
        <v>30378.83</v>
      </c>
      <c r="J9848" s="11"/>
      <c r="K9848" s="7"/>
      <c r="L9848" s="12">
        <v>15</v>
      </c>
      <c r="M9848" s="11"/>
      <c r="N9848" s="38">
        <f>I9848*(100-$B$4)*(100-$B$5)/10000</f>
        <v>30378.83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15709</v>
      </c>
      <c r="D9849" s="7" t="s">
        <v>35</v>
      </c>
      <c r="E9849" s="7" t="s">
        <v>12329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15709</v>
      </c>
      <c r="D9850" s="7" t="s">
        <v>35</v>
      </c>
      <c r="E9850" s="7" t="s">
        <v>12329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15709</v>
      </c>
      <c r="D9851" s="7" t="s">
        <v>35</v>
      </c>
      <c r="E9851" s="7" t="s">
        <v>12329</v>
      </c>
      <c r="F9851" s="7" t="s">
        <v>31</v>
      </c>
      <c r="G9851" s="8">
        <v>5.8</v>
      </c>
      <c r="H9851" s="9">
        <v>1.8790000000000001E-2</v>
      </c>
      <c r="I9851" s="10">
        <v>32071.119999999999</v>
      </c>
      <c r="J9851" s="11"/>
      <c r="K9851" s="7" t="s">
        <v>13223</v>
      </c>
      <c r="L9851" s="12">
        <v>30</v>
      </c>
      <c r="M9851" s="11"/>
      <c r="N9851" s="38">
        <f>I9851*(100-$B$4)*(100-$B$5)/10000</f>
        <v>32071.119999999999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15709</v>
      </c>
      <c r="D9852" s="7" t="s">
        <v>35</v>
      </c>
      <c r="E9852" s="7" t="s">
        <v>12329</v>
      </c>
      <c r="F9852" s="7" t="s">
        <v>31</v>
      </c>
      <c r="G9852" s="8">
        <v>5.8</v>
      </c>
      <c r="H9852" s="9">
        <v>1.8790000000000001E-2</v>
      </c>
      <c r="I9852" s="10">
        <v>32071.119999999999</v>
      </c>
      <c r="J9852" s="11"/>
      <c r="K9852" s="7" t="s">
        <v>13223</v>
      </c>
      <c r="L9852" s="12">
        <v>30</v>
      </c>
      <c r="M9852" s="11"/>
      <c r="N9852" s="38">
        <f>I9852*(100-$B$4)*(100-$B$5)/10000</f>
        <v>32071.119999999999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15709</v>
      </c>
      <c r="D9853" s="7" t="s">
        <v>35</v>
      </c>
      <c r="E9853" s="7" t="s">
        <v>12329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13223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15709</v>
      </c>
      <c r="D9854" s="7" t="s">
        <v>35</v>
      </c>
      <c r="E9854" s="7" t="s">
        <v>12329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13223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15709</v>
      </c>
      <c r="D9855" s="7" t="s">
        <v>35</v>
      </c>
      <c r="E9855" s="7" t="s">
        <v>12329</v>
      </c>
      <c r="F9855" s="7" t="s">
        <v>31</v>
      </c>
      <c r="G9855" s="8">
        <v>5.8</v>
      </c>
      <c r="H9855" s="9">
        <v>1.8790000000000001E-2</v>
      </c>
      <c r="I9855" s="10">
        <v>34763.4</v>
      </c>
      <c r="J9855" s="11"/>
      <c r="K9855" s="7" t="s">
        <v>13228</v>
      </c>
      <c r="L9855" s="12">
        <v>30</v>
      </c>
      <c r="M9855" s="11"/>
      <c r="N9855" s="38">
        <f>I9855*(100-$B$4)*(100-$B$5)/10000</f>
        <v>34763.4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15709</v>
      </c>
      <c r="D9856" s="7" t="s">
        <v>35</v>
      </c>
      <c r="E9856" s="7" t="s">
        <v>12329</v>
      </c>
      <c r="F9856" s="7" t="s">
        <v>31</v>
      </c>
      <c r="G9856" s="8">
        <v>5.8</v>
      </c>
      <c r="H9856" s="9">
        <v>1.8790000000000001E-2</v>
      </c>
      <c r="I9856" s="10">
        <v>34763.4</v>
      </c>
      <c r="J9856" s="11"/>
      <c r="K9856" s="7" t="s">
        <v>13228</v>
      </c>
      <c r="L9856" s="12">
        <v>30</v>
      </c>
      <c r="M9856" s="11"/>
      <c r="N9856" s="38">
        <f>I9856*(100-$B$4)*(100-$B$5)/10000</f>
        <v>34763.4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15709</v>
      </c>
      <c r="D9857" s="7" t="s">
        <v>35</v>
      </c>
      <c r="E9857" s="7" t="s">
        <v>12329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13228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15709</v>
      </c>
      <c r="D9858" s="7" t="s">
        <v>35</v>
      </c>
      <c r="E9858" s="7" t="s">
        <v>12329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13228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15709</v>
      </c>
      <c r="D9859" s="7" t="s">
        <v>29</v>
      </c>
      <c r="E9859" s="7" t="s">
        <v>13429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15709</v>
      </c>
      <c r="D9860" s="7" t="s">
        <v>29</v>
      </c>
      <c r="E9860" s="7" t="s">
        <v>13429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15709</v>
      </c>
      <c r="D9861" s="7" t="s">
        <v>29</v>
      </c>
      <c r="E9861" s="7" t="s">
        <v>13429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15709</v>
      </c>
      <c r="D9862" s="7" t="s">
        <v>29</v>
      </c>
      <c r="E9862" s="7" t="s">
        <v>13429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15709</v>
      </c>
      <c r="D9863" s="7" t="s">
        <v>29</v>
      </c>
      <c r="E9863" s="7" t="s">
        <v>13429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13223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15709</v>
      </c>
      <c r="D9864" s="7" t="s">
        <v>29</v>
      </c>
      <c r="E9864" s="7" t="s">
        <v>13429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13223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15709</v>
      </c>
      <c r="D9865" s="7" t="s">
        <v>29</v>
      </c>
      <c r="E9865" s="7" t="s">
        <v>9925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13223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15709</v>
      </c>
      <c r="D9866" s="7" t="s">
        <v>29</v>
      </c>
      <c r="E9866" s="7" t="s">
        <v>9925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13223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15709</v>
      </c>
      <c r="D9867" s="7" t="s">
        <v>29</v>
      </c>
      <c r="E9867" s="7" t="s">
        <v>13429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13228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15709</v>
      </c>
      <c r="D9868" s="7" t="s">
        <v>29</v>
      </c>
      <c r="E9868" s="7" t="s">
        <v>13429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13228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15709</v>
      </c>
      <c r="D9869" s="7" t="s">
        <v>29</v>
      </c>
      <c r="E9869" s="7" t="s">
        <v>13429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13228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15709</v>
      </c>
      <c r="D9870" s="7" t="s">
        <v>29</v>
      </c>
      <c r="E9870" s="7" t="s">
        <v>13429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13228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15709</v>
      </c>
      <c r="D9871" s="7" t="s">
        <v>61</v>
      </c>
      <c r="E9871" s="7" t="s">
        <v>13429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15709</v>
      </c>
      <c r="D9872" s="7" t="s">
        <v>61</v>
      </c>
      <c r="E9872" s="7" t="s">
        <v>13429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15709</v>
      </c>
      <c r="D9873" s="7" t="s">
        <v>61</v>
      </c>
      <c r="E9873" s="7" t="s">
        <v>13429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15709</v>
      </c>
      <c r="D9874" s="7" t="s">
        <v>61</v>
      </c>
      <c r="E9874" s="7" t="s">
        <v>13429</v>
      </c>
      <c r="F9874" s="7" t="s">
        <v>31</v>
      </c>
      <c r="G9874" s="8">
        <v>5.8</v>
      </c>
      <c r="H9874" s="9">
        <v>1.8790000000000001E-2</v>
      </c>
      <c r="I9874" s="10">
        <v>30378.83</v>
      </c>
      <c r="J9874" s="11"/>
      <c r="K9874" s="7"/>
      <c r="L9874" s="12">
        <v>15</v>
      </c>
      <c r="M9874" s="11"/>
      <c r="N9874" s="38">
        <f>I9874*(100-$B$4)*(100-$B$5)/10000</f>
        <v>30378.83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15709</v>
      </c>
      <c r="D9875" s="7" t="s">
        <v>61</v>
      </c>
      <c r="E9875" s="7" t="s">
        <v>13429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13223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15709</v>
      </c>
      <c r="D9876" s="7" t="s">
        <v>61</v>
      </c>
      <c r="E9876" s="7" t="s">
        <v>13429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13223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15709</v>
      </c>
      <c r="D9877" s="7" t="s">
        <v>61</v>
      </c>
      <c r="E9877" s="7" t="s">
        <v>9925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13223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15709</v>
      </c>
      <c r="D9878" s="7" t="s">
        <v>61</v>
      </c>
      <c r="E9878" s="7" t="s">
        <v>9925</v>
      </c>
      <c r="F9878" s="7" t="s">
        <v>31</v>
      </c>
      <c r="G9878" s="8">
        <v>5.8</v>
      </c>
      <c r="H9878" s="9">
        <v>1.8790000000000001E-2</v>
      </c>
      <c r="I9878" s="10">
        <v>32071.119999999999</v>
      </c>
      <c r="J9878" s="11"/>
      <c r="K9878" s="7" t="s">
        <v>13223</v>
      </c>
      <c r="L9878" s="12">
        <v>30</v>
      </c>
      <c r="M9878" s="11"/>
      <c r="N9878" s="38">
        <f>I9878*(100-$B$4)*(100-$B$5)/10000</f>
        <v>32071.119999999999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15709</v>
      </c>
      <c r="D9879" s="7" t="s">
        <v>61</v>
      </c>
      <c r="E9879" s="7" t="s">
        <v>13429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13228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15709</v>
      </c>
      <c r="D9880" s="7" t="s">
        <v>61</v>
      </c>
      <c r="E9880" s="7" t="s">
        <v>13429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13228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15709</v>
      </c>
      <c r="D9881" s="7" t="s">
        <v>61</v>
      </c>
      <c r="E9881" s="7" t="s">
        <v>13429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13228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15709</v>
      </c>
      <c r="D9882" s="7" t="s">
        <v>61</v>
      </c>
      <c r="E9882" s="7" t="s">
        <v>13429</v>
      </c>
      <c r="F9882" s="7" t="s">
        <v>31</v>
      </c>
      <c r="G9882" s="8">
        <v>5.8</v>
      </c>
      <c r="H9882" s="9">
        <v>1.8790000000000001E-2</v>
      </c>
      <c r="I9882" s="10">
        <v>34763.4</v>
      </c>
      <c r="J9882" s="11"/>
      <c r="K9882" s="7" t="s">
        <v>13228</v>
      </c>
      <c r="L9882" s="12">
        <v>30</v>
      </c>
      <c r="M9882" s="11"/>
      <c r="N9882" s="38">
        <f>I9882*(100-$B$4)*(100-$B$5)/10000</f>
        <v>34763.4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12341</v>
      </c>
      <c r="D9883" s="7" t="s">
        <v>35</v>
      </c>
      <c r="E9883" s="7" t="s">
        <v>15758</v>
      </c>
      <c r="F9883" s="7" t="s">
        <v>31</v>
      </c>
      <c r="G9883" s="8">
        <v>5.8</v>
      </c>
      <c r="H9883" s="9">
        <v>1.8790000000000001E-2</v>
      </c>
      <c r="I9883" s="10">
        <v>31905.37</v>
      </c>
      <c r="J9883" s="11"/>
      <c r="K9883" s="7"/>
      <c r="L9883" s="12">
        <v>15</v>
      </c>
      <c r="M9883" s="11"/>
      <c r="N9883" s="38">
        <f>I9883*(100-$B$4)*(100-$B$5)/10000</f>
        <v>31905.37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12341</v>
      </c>
      <c r="D9884" s="7" t="s">
        <v>35</v>
      </c>
      <c r="E9884" s="7" t="s">
        <v>15758</v>
      </c>
      <c r="F9884" s="7" t="s">
        <v>31</v>
      </c>
      <c r="G9884" s="8">
        <v>5.8</v>
      </c>
      <c r="H9884" s="9">
        <v>1.8790000000000001E-2</v>
      </c>
      <c r="I9884" s="10">
        <v>31905.37</v>
      </c>
      <c r="J9884" s="11"/>
      <c r="K9884" s="7"/>
      <c r="L9884" s="12">
        <v>15</v>
      </c>
      <c r="M9884" s="11"/>
      <c r="N9884" s="38">
        <f>I9884*(100-$B$4)*(100-$B$5)/10000</f>
        <v>31905.37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12341</v>
      </c>
      <c r="D9885" s="7" t="s">
        <v>35</v>
      </c>
      <c r="E9885" s="7" t="s">
        <v>15758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12341</v>
      </c>
      <c r="D9886" s="7" t="s">
        <v>35</v>
      </c>
      <c r="E9886" s="7" t="s">
        <v>15758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12341</v>
      </c>
      <c r="D9887" s="7" t="s">
        <v>35</v>
      </c>
      <c r="E9887" s="7" t="s">
        <v>15758</v>
      </c>
      <c r="F9887" s="7" t="s">
        <v>31</v>
      </c>
      <c r="G9887" s="8">
        <v>5.8</v>
      </c>
      <c r="H9887" s="9">
        <v>1.8790000000000001E-2</v>
      </c>
      <c r="I9887" s="10">
        <v>33597.67</v>
      </c>
      <c r="J9887" s="11"/>
      <c r="K9887" s="7" t="s">
        <v>13223</v>
      </c>
      <c r="L9887" s="12">
        <v>30</v>
      </c>
      <c r="M9887" s="11"/>
      <c r="N9887" s="38">
        <f>I9887*(100-$B$4)*(100-$B$5)/10000</f>
        <v>33597.67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12341</v>
      </c>
      <c r="D9888" s="7" t="s">
        <v>35</v>
      </c>
      <c r="E9888" s="7" t="s">
        <v>15758</v>
      </c>
      <c r="F9888" s="7" t="s">
        <v>31</v>
      </c>
      <c r="G9888" s="8">
        <v>5.8</v>
      </c>
      <c r="H9888" s="9">
        <v>1.8790000000000001E-2</v>
      </c>
      <c r="I9888" s="10">
        <v>33597.67</v>
      </c>
      <c r="J9888" s="11"/>
      <c r="K9888" s="7" t="s">
        <v>13223</v>
      </c>
      <c r="L9888" s="12">
        <v>30</v>
      </c>
      <c r="M9888" s="11"/>
      <c r="N9888" s="38">
        <f>I9888*(100-$B$4)*(100-$B$5)/10000</f>
        <v>33597.67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12341</v>
      </c>
      <c r="D9889" s="7" t="s">
        <v>35</v>
      </c>
      <c r="E9889" s="7" t="s">
        <v>15758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13223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12341</v>
      </c>
      <c r="D9890" s="7" t="s">
        <v>35</v>
      </c>
      <c r="E9890" s="7" t="s">
        <v>15758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13223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12341</v>
      </c>
      <c r="D9891" s="7" t="s">
        <v>35</v>
      </c>
      <c r="E9891" s="7" t="s">
        <v>15758</v>
      </c>
      <c r="F9891" s="7" t="s">
        <v>31</v>
      </c>
      <c r="G9891" s="8">
        <v>5.8</v>
      </c>
      <c r="H9891" s="9">
        <v>1.8790000000000001E-2</v>
      </c>
      <c r="I9891" s="10">
        <v>36289.97</v>
      </c>
      <c r="J9891" s="11"/>
      <c r="K9891" s="7" t="s">
        <v>13228</v>
      </c>
      <c r="L9891" s="12">
        <v>30</v>
      </c>
      <c r="M9891" s="11"/>
      <c r="N9891" s="38">
        <f>I9891*(100-$B$4)*(100-$B$5)/10000</f>
        <v>36289.97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12341</v>
      </c>
      <c r="D9892" s="7" t="s">
        <v>35</v>
      </c>
      <c r="E9892" s="7" t="s">
        <v>15758</v>
      </c>
      <c r="F9892" s="7" t="s">
        <v>31</v>
      </c>
      <c r="G9892" s="8">
        <v>5.8</v>
      </c>
      <c r="H9892" s="9">
        <v>1.8790000000000001E-2</v>
      </c>
      <c r="I9892" s="10">
        <v>36289.97</v>
      </c>
      <c r="J9892" s="11"/>
      <c r="K9892" s="7" t="s">
        <v>13228</v>
      </c>
      <c r="L9892" s="12">
        <v>30</v>
      </c>
      <c r="M9892" s="11"/>
      <c r="N9892" s="38">
        <f>I9892*(100-$B$4)*(100-$B$5)/10000</f>
        <v>36289.97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12341</v>
      </c>
      <c r="D9893" s="7" t="s">
        <v>35</v>
      </c>
      <c r="E9893" s="7" t="s">
        <v>15758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13228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12341</v>
      </c>
      <c r="D9894" s="7" t="s">
        <v>35</v>
      </c>
      <c r="E9894" s="7" t="s">
        <v>15758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13228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12341</v>
      </c>
      <c r="D9895" s="7" t="s">
        <v>29</v>
      </c>
      <c r="E9895" s="7" t="s">
        <v>9925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12341</v>
      </c>
      <c r="D9896" s="7" t="s">
        <v>29</v>
      </c>
      <c r="E9896" s="7" t="s">
        <v>9925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12341</v>
      </c>
      <c r="D9897" s="7" t="s">
        <v>29</v>
      </c>
      <c r="E9897" s="7" t="s">
        <v>9925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12341</v>
      </c>
      <c r="D9898" s="7" t="s">
        <v>29</v>
      </c>
      <c r="E9898" s="7" t="s">
        <v>9925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12341</v>
      </c>
      <c r="D9899" s="7" t="s">
        <v>29</v>
      </c>
      <c r="E9899" s="7" t="s">
        <v>9925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13223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12341</v>
      </c>
      <c r="D9900" s="7" t="s">
        <v>29</v>
      </c>
      <c r="E9900" s="7" t="s">
        <v>9925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13223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12341</v>
      </c>
      <c r="D9901" s="7" t="s">
        <v>29</v>
      </c>
      <c r="E9901" s="7" t="s">
        <v>9925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13223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12341</v>
      </c>
      <c r="D9902" s="7" t="s">
        <v>29</v>
      </c>
      <c r="E9902" s="7" t="s">
        <v>9925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13223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12341</v>
      </c>
      <c r="D9903" s="7" t="s">
        <v>29</v>
      </c>
      <c r="E9903" s="7" t="s">
        <v>9925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13228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12341</v>
      </c>
      <c r="D9904" s="7" t="s">
        <v>29</v>
      </c>
      <c r="E9904" s="7" t="s">
        <v>9925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13228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12341</v>
      </c>
      <c r="D9905" s="7" t="s">
        <v>29</v>
      </c>
      <c r="E9905" s="7" t="s">
        <v>9925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13228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12341</v>
      </c>
      <c r="D9906" s="7" t="s">
        <v>29</v>
      </c>
      <c r="E9906" s="7" t="s">
        <v>9925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13228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12341</v>
      </c>
      <c r="D9907" s="7" t="s">
        <v>61</v>
      </c>
      <c r="E9907" s="7" t="s">
        <v>9925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12341</v>
      </c>
      <c r="D9908" s="7" t="s">
        <v>61</v>
      </c>
      <c r="E9908" s="7" t="s">
        <v>9925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12341</v>
      </c>
      <c r="D9909" s="7" t="s">
        <v>61</v>
      </c>
      <c r="E9909" s="7" t="s">
        <v>9925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12341</v>
      </c>
      <c r="D9910" s="7" t="s">
        <v>61</v>
      </c>
      <c r="E9910" s="7" t="s">
        <v>9925</v>
      </c>
      <c r="F9910" s="7" t="s">
        <v>31</v>
      </c>
      <c r="G9910" s="8">
        <v>5.8</v>
      </c>
      <c r="H9910" s="9">
        <v>1.8790000000000001E-2</v>
      </c>
      <c r="I9910" s="10">
        <v>31905.37</v>
      </c>
      <c r="J9910" s="11"/>
      <c r="K9910" s="7"/>
      <c r="L9910" s="12">
        <v>15</v>
      </c>
      <c r="M9910" s="11"/>
      <c r="N9910" s="38">
        <f>I9910*(100-$B$4)*(100-$B$5)/10000</f>
        <v>31905.37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12341</v>
      </c>
      <c r="D9911" s="7" t="s">
        <v>61</v>
      </c>
      <c r="E9911" s="7" t="s">
        <v>9925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13223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12341</v>
      </c>
      <c r="D9912" s="7" t="s">
        <v>61</v>
      </c>
      <c r="E9912" s="7" t="s">
        <v>9925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13223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12341</v>
      </c>
      <c r="D9913" s="7" t="s">
        <v>61</v>
      </c>
      <c r="E9913" s="7" t="s">
        <v>9925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13223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12341</v>
      </c>
      <c r="D9914" s="7" t="s">
        <v>61</v>
      </c>
      <c r="E9914" s="7" t="s">
        <v>9925</v>
      </c>
      <c r="F9914" s="7" t="s">
        <v>31</v>
      </c>
      <c r="G9914" s="8">
        <v>5.8</v>
      </c>
      <c r="H9914" s="9">
        <v>1.8790000000000001E-2</v>
      </c>
      <c r="I9914" s="10">
        <v>33597.67</v>
      </c>
      <c r="J9914" s="11"/>
      <c r="K9914" s="7" t="s">
        <v>13223</v>
      </c>
      <c r="L9914" s="12">
        <v>30</v>
      </c>
      <c r="M9914" s="11"/>
      <c r="N9914" s="38">
        <f>I9914*(100-$B$4)*(100-$B$5)/10000</f>
        <v>33597.67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12341</v>
      </c>
      <c r="D9915" s="7" t="s">
        <v>61</v>
      </c>
      <c r="E9915" s="7" t="s">
        <v>9925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13228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12341</v>
      </c>
      <c r="D9916" s="7" t="s">
        <v>61</v>
      </c>
      <c r="E9916" s="7" t="s">
        <v>9925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13228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12341</v>
      </c>
      <c r="D9917" s="7" t="s">
        <v>61</v>
      </c>
      <c r="E9917" s="7" t="s">
        <v>9925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13228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12341</v>
      </c>
      <c r="D9918" s="7" t="s">
        <v>61</v>
      </c>
      <c r="E9918" s="7" t="s">
        <v>9925</v>
      </c>
      <c r="F9918" s="7" t="s">
        <v>31</v>
      </c>
      <c r="G9918" s="8">
        <v>5.8</v>
      </c>
      <c r="H9918" s="9">
        <v>1.8790000000000001E-2</v>
      </c>
      <c r="I9918" s="10">
        <v>36289.97</v>
      </c>
      <c r="J9918" s="11"/>
      <c r="K9918" s="7" t="s">
        <v>13228</v>
      </c>
      <c r="L9918" s="12">
        <v>30</v>
      </c>
      <c r="M9918" s="11"/>
      <c r="N9918" s="38">
        <f>I9918*(100-$B$4)*(100-$B$5)/10000</f>
        <v>36289.97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11.1" customHeight="1" outlineLevel="3" x14ac:dyDescent="0.2">
      <c r="A9919" s="29" t="s">
        <v>19839</v>
      </c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36"/>
      <c r="O9919" s="36"/>
      <c r="P9919" s="36"/>
      <c r="Q9919" s="36"/>
    </row>
    <row r="9920" spans="1:17" ht="11.1" customHeight="1" outlineLevel="4" x14ac:dyDescent="0.2">
      <c r="A9920" s="30" t="s">
        <v>19840</v>
      </c>
      <c r="B9920" s="30"/>
      <c r="C9920" s="30"/>
      <c r="D9920" s="30"/>
      <c r="E9920" s="30"/>
      <c r="F9920" s="30"/>
      <c r="G9920" s="30"/>
      <c r="H9920" s="30"/>
      <c r="I9920" s="30"/>
      <c r="J9920" s="30"/>
      <c r="K9920" s="30"/>
      <c r="L9920" s="30"/>
      <c r="M9920" s="30"/>
      <c r="N9920" s="37"/>
      <c r="O9920" s="37"/>
      <c r="P9920" s="37"/>
      <c r="Q9920" s="37"/>
    </row>
    <row r="9921" spans="1:17" ht="23.1" customHeight="1" outlineLevel="5" x14ac:dyDescent="0.2">
      <c r="A9921" s="6" t="s">
        <v>19841</v>
      </c>
      <c r="B9921" s="7" t="s">
        <v>19842</v>
      </c>
      <c r="C9921" s="7" t="s">
        <v>47</v>
      </c>
      <c r="D9921" s="7" t="s">
        <v>29</v>
      </c>
      <c r="E9921" s="7" t="s">
        <v>19843</v>
      </c>
      <c r="F9921" s="7" t="s">
        <v>31</v>
      </c>
      <c r="G9921" s="8">
        <v>4.5250000000000004</v>
      </c>
      <c r="H9921" s="9">
        <v>1.3350000000000001E-2</v>
      </c>
      <c r="I9921" s="10">
        <v>14688.36</v>
      </c>
      <c r="J9921" s="11"/>
      <c r="K9921" s="7"/>
      <c r="L9921" s="12">
        <v>15</v>
      </c>
      <c r="M9921" s="11"/>
      <c r="N9921" s="38">
        <f>I9921*(100-$B$4)*(100-$B$5)/10000</f>
        <v>14688.36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19844</v>
      </c>
      <c r="B9922" s="7" t="s">
        <v>19845</v>
      </c>
      <c r="C9922" s="7" t="s">
        <v>47</v>
      </c>
      <c r="D9922" s="7" t="s">
        <v>61</v>
      </c>
      <c r="E9922" s="7" t="s">
        <v>19843</v>
      </c>
      <c r="F9922" s="7" t="s">
        <v>31</v>
      </c>
      <c r="G9922" s="8">
        <v>4.5250000000000004</v>
      </c>
      <c r="H9922" s="9">
        <v>1.3350000000000001E-2</v>
      </c>
      <c r="I9922" s="10">
        <v>14688.36</v>
      </c>
      <c r="J9922" s="11"/>
      <c r="K9922" s="7"/>
      <c r="L9922" s="12">
        <v>15</v>
      </c>
      <c r="M9922" s="11"/>
      <c r="N9922" s="38">
        <f>I9922*(100-$B$4)*(100-$B$5)/10000</f>
        <v>14688.36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19846</v>
      </c>
      <c r="B9923" s="7" t="s">
        <v>19847</v>
      </c>
      <c r="C9923" s="7" t="s">
        <v>648</v>
      </c>
      <c r="D9923" s="7" t="s">
        <v>29</v>
      </c>
      <c r="E9923" s="7" t="s">
        <v>19848</v>
      </c>
      <c r="F9923" s="7" t="s">
        <v>31</v>
      </c>
      <c r="G9923" s="8">
        <v>4.5250000000000004</v>
      </c>
      <c r="H9923" s="9">
        <v>1.3350000000000001E-2</v>
      </c>
      <c r="I9923" s="10">
        <v>16996.52</v>
      </c>
      <c r="J9923" s="11"/>
      <c r="K9923" s="7"/>
      <c r="L9923" s="12">
        <v>15</v>
      </c>
      <c r="M9923" s="11"/>
      <c r="N9923" s="38">
        <f>I9923*(100-$B$4)*(100-$B$5)/10000</f>
        <v>16996.52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19849</v>
      </c>
      <c r="B9924" s="7" t="s">
        <v>19850</v>
      </c>
      <c r="C9924" s="7" t="s">
        <v>648</v>
      </c>
      <c r="D9924" s="7" t="s">
        <v>61</v>
      </c>
      <c r="E9924" s="7" t="s">
        <v>19848</v>
      </c>
      <c r="F9924" s="7" t="s">
        <v>31</v>
      </c>
      <c r="G9924" s="8">
        <v>4.5250000000000004</v>
      </c>
      <c r="H9924" s="9">
        <v>1.1132E-2</v>
      </c>
      <c r="I9924" s="10">
        <v>16996.52</v>
      </c>
      <c r="J9924" s="11"/>
      <c r="K9924" s="7"/>
      <c r="L9924" s="12">
        <v>15</v>
      </c>
      <c r="M9924" s="11"/>
      <c r="N9924" s="38">
        <f>I9924*(100-$B$4)*(100-$B$5)/10000</f>
        <v>16996.52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19851</v>
      </c>
      <c r="B9925" s="7" t="s">
        <v>19852</v>
      </c>
      <c r="C9925" s="7" t="s">
        <v>7978</v>
      </c>
      <c r="D9925" s="7" t="s">
        <v>29</v>
      </c>
      <c r="E9925" s="7" t="s">
        <v>655</v>
      </c>
      <c r="F9925" s="7" t="s">
        <v>31</v>
      </c>
      <c r="G9925" s="8">
        <v>4.5250000000000004</v>
      </c>
      <c r="H9925" s="9">
        <v>1.3350000000000001E-2</v>
      </c>
      <c r="I9925" s="10">
        <v>19724.34</v>
      </c>
      <c r="J9925" s="11"/>
      <c r="K9925" s="7"/>
      <c r="L9925" s="12">
        <v>15</v>
      </c>
      <c r="M9925" s="11"/>
      <c r="N9925" s="38">
        <f>I9925*(100-$B$4)*(100-$B$5)/10000</f>
        <v>19724.34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19853</v>
      </c>
      <c r="B9926" s="7" t="s">
        <v>19854</v>
      </c>
      <c r="C9926" s="7" t="s">
        <v>7978</v>
      </c>
      <c r="D9926" s="7" t="s">
        <v>61</v>
      </c>
      <c r="E9926" s="7" t="s">
        <v>655</v>
      </c>
      <c r="F9926" s="7" t="s">
        <v>31</v>
      </c>
      <c r="G9926" s="8">
        <v>4.5250000000000004</v>
      </c>
      <c r="H9926" s="9">
        <v>1.3350000000000001E-2</v>
      </c>
      <c r="I9926" s="10">
        <v>19724.34</v>
      </c>
      <c r="J9926" s="11"/>
      <c r="K9926" s="7"/>
      <c r="L9926" s="12">
        <v>15</v>
      </c>
      <c r="M9926" s="11"/>
      <c r="N9926" s="38">
        <f>I9926*(100-$B$4)*(100-$B$5)/10000</f>
        <v>19724.34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19855</v>
      </c>
      <c r="B9927" s="7" t="s">
        <v>19856</v>
      </c>
      <c r="C9927" s="7" t="s">
        <v>654</v>
      </c>
      <c r="D9927" s="7" t="s">
        <v>29</v>
      </c>
      <c r="E9927" s="7" t="s">
        <v>19857</v>
      </c>
      <c r="F9927" s="7" t="s">
        <v>31</v>
      </c>
      <c r="G9927" s="8">
        <v>4.8499999999999996</v>
      </c>
      <c r="H9927" s="9">
        <v>1.6698999999999999E-2</v>
      </c>
      <c r="I9927" s="10">
        <v>22242.34</v>
      </c>
      <c r="J9927" s="11"/>
      <c r="K9927" s="7"/>
      <c r="L9927" s="12">
        <v>15</v>
      </c>
      <c r="M9927" s="11"/>
      <c r="N9927" s="38">
        <f>I9927*(100-$B$4)*(100-$B$5)/10000</f>
        <v>22242.34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19858</v>
      </c>
      <c r="B9928" s="7" t="s">
        <v>19859</v>
      </c>
      <c r="C9928" s="7" t="s">
        <v>654</v>
      </c>
      <c r="D9928" s="7" t="s">
        <v>61</v>
      </c>
      <c r="E9928" s="7" t="s">
        <v>19857</v>
      </c>
      <c r="F9928" s="7" t="s">
        <v>31</v>
      </c>
      <c r="G9928" s="8">
        <v>4.8499999999999996</v>
      </c>
      <c r="H9928" s="9">
        <v>1.6698999999999999E-2</v>
      </c>
      <c r="I9928" s="10">
        <v>22242.34</v>
      </c>
      <c r="J9928" s="11"/>
      <c r="K9928" s="7"/>
      <c r="L9928" s="12">
        <v>15</v>
      </c>
      <c r="M9928" s="11"/>
      <c r="N9928" s="38">
        <f>I9928*(100-$B$4)*(100-$B$5)/10000</f>
        <v>22242.34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19860</v>
      </c>
      <c r="B9929" s="7" t="s">
        <v>19861</v>
      </c>
      <c r="C9929" s="7" t="s">
        <v>9857</v>
      </c>
      <c r="D9929" s="7" t="s">
        <v>29</v>
      </c>
      <c r="E9929" s="7" t="s">
        <v>19862</v>
      </c>
      <c r="F9929" s="7" t="s">
        <v>31</v>
      </c>
      <c r="G9929" s="8">
        <v>4.8499999999999996</v>
      </c>
      <c r="H9929" s="9">
        <v>1.6698999999999999E-2</v>
      </c>
      <c r="I9929" s="10">
        <v>24340.67</v>
      </c>
      <c r="J9929" s="11"/>
      <c r="K9929" s="7"/>
      <c r="L9929" s="12">
        <v>15</v>
      </c>
      <c r="M9929" s="11"/>
      <c r="N9929" s="38">
        <f>I9929*(100-$B$4)*(100-$B$5)/10000</f>
        <v>24340.67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9857</v>
      </c>
      <c r="D9930" s="7" t="s">
        <v>61</v>
      </c>
      <c r="E9930" s="7" t="s">
        <v>19862</v>
      </c>
      <c r="F9930" s="7" t="s">
        <v>31</v>
      </c>
      <c r="G9930" s="8">
        <v>4.8499999999999996</v>
      </c>
      <c r="H9930" s="9">
        <v>1.6698999999999999E-2</v>
      </c>
      <c r="I9930" s="10">
        <v>24340.67</v>
      </c>
      <c r="J9930" s="11"/>
      <c r="K9930" s="7"/>
      <c r="L9930" s="12">
        <v>15</v>
      </c>
      <c r="M9930" s="11"/>
      <c r="N9930" s="38">
        <f>I9930*(100-$B$4)*(100-$B$5)/10000</f>
        <v>24340.67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19865</v>
      </c>
      <c r="B9931" s="7" t="s">
        <v>19866</v>
      </c>
      <c r="C9931" s="7" t="s">
        <v>13067</v>
      </c>
      <c r="D9931" s="7" t="s">
        <v>29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27278.35</v>
      </c>
      <c r="J9931" s="11"/>
      <c r="K9931" s="7"/>
      <c r="L9931" s="12">
        <v>15</v>
      </c>
      <c r="M9931" s="11"/>
      <c r="N9931" s="38">
        <f>I9931*(100-$B$4)*(100-$B$5)/10000</f>
        <v>27278.35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19868</v>
      </c>
      <c r="B9932" s="7" t="s">
        <v>19869</v>
      </c>
      <c r="C9932" s="7" t="s">
        <v>13067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27278.35</v>
      </c>
      <c r="J9932" s="11"/>
      <c r="K9932" s="7"/>
      <c r="L9932" s="12">
        <v>15</v>
      </c>
      <c r="M9932" s="11"/>
      <c r="N9932" s="38">
        <f>I9932*(100-$B$4)*(100-$B$5)/10000</f>
        <v>27278.35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19870</v>
      </c>
      <c r="B9933" s="7" t="s">
        <v>19871</v>
      </c>
      <c r="C9933" s="7" t="s">
        <v>13482</v>
      </c>
      <c r="D9933" s="7" t="s">
        <v>29</v>
      </c>
      <c r="E9933" s="7" t="s">
        <v>19872</v>
      </c>
      <c r="F9933" s="7" t="s">
        <v>31</v>
      </c>
      <c r="G9933" s="8">
        <v>6.25</v>
      </c>
      <c r="H9933" s="9">
        <v>2.1714000000000001E-2</v>
      </c>
      <c r="I9933" s="10">
        <v>29376.69</v>
      </c>
      <c r="J9933" s="11"/>
      <c r="K9933" s="7"/>
      <c r="L9933" s="12">
        <v>15</v>
      </c>
      <c r="M9933" s="11"/>
      <c r="N9933" s="38">
        <f>I9933*(100-$B$4)*(100-$B$5)/10000</f>
        <v>29376.69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19873</v>
      </c>
      <c r="B9934" s="7" t="s">
        <v>19874</v>
      </c>
      <c r="C9934" s="7" t="s">
        <v>13482</v>
      </c>
      <c r="D9934" s="7" t="s">
        <v>61</v>
      </c>
      <c r="E9934" s="7" t="s">
        <v>19872</v>
      </c>
      <c r="F9934" s="7" t="s">
        <v>31</v>
      </c>
      <c r="G9934" s="8">
        <v>6.25</v>
      </c>
      <c r="H9934" s="9">
        <v>2.1714000000000001E-2</v>
      </c>
      <c r="I9934" s="10">
        <v>29376.69</v>
      </c>
      <c r="J9934" s="11"/>
      <c r="K9934" s="7"/>
      <c r="L9934" s="12">
        <v>15</v>
      </c>
      <c r="M9934" s="11"/>
      <c r="N9934" s="38">
        <f>I9934*(100-$B$4)*(100-$B$5)/10000</f>
        <v>29376.69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19875</v>
      </c>
      <c r="B9935" s="7" t="s">
        <v>19876</v>
      </c>
      <c r="C9935" s="7" t="s">
        <v>254</v>
      </c>
      <c r="D9935" s="7" t="s">
        <v>29</v>
      </c>
      <c r="E9935" s="7" t="s">
        <v>10306</v>
      </c>
      <c r="F9935" s="7" t="s">
        <v>31</v>
      </c>
      <c r="G9935" s="8">
        <v>6.25</v>
      </c>
      <c r="H9935" s="9">
        <v>2.1714000000000001E-2</v>
      </c>
      <c r="I9935" s="10">
        <v>32524.19</v>
      </c>
      <c r="J9935" s="11"/>
      <c r="K9935" s="7"/>
      <c r="L9935" s="12">
        <v>15</v>
      </c>
      <c r="M9935" s="11"/>
      <c r="N9935" s="38">
        <f>I9935*(100-$B$4)*(100-$B$5)/10000</f>
        <v>32524.19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19877</v>
      </c>
      <c r="B9936" s="7" t="s">
        <v>19878</v>
      </c>
      <c r="C9936" s="7" t="s">
        <v>254</v>
      </c>
      <c r="D9936" s="7" t="s">
        <v>61</v>
      </c>
      <c r="E9936" s="7" t="s">
        <v>10306</v>
      </c>
      <c r="F9936" s="7" t="s">
        <v>31</v>
      </c>
      <c r="G9936" s="8">
        <v>6.25</v>
      </c>
      <c r="H9936" s="9">
        <v>2.1714000000000001E-2</v>
      </c>
      <c r="I9936" s="10">
        <v>32524.19</v>
      </c>
      <c r="J9936" s="11"/>
      <c r="K9936" s="7"/>
      <c r="L9936" s="12">
        <v>15</v>
      </c>
      <c r="M9936" s="11"/>
      <c r="N9936" s="38">
        <f>I9936*(100-$B$4)*(100-$B$5)/10000</f>
        <v>32524.19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19879</v>
      </c>
      <c r="B9937" s="7" t="s">
        <v>19880</v>
      </c>
      <c r="C9937" s="7" t="s">
        <v>10378</v>
      </c>
      <c r="D9937" s="7" t="s">
        <v>29</v>
      </c>
      <c r="E9937" s="7" t="s">
        <v>19881</v>
      </c>
      <c r="F9937" s="7" t="s">
        <v>31</v>
      </c>
      <c r="G9937" s="8">
        <v>6.25</v>
      </c>
      <c r="H9937" s="9">
        <v>2.1714000000000001E-2</v>
      </c>
      <c r="I9937" s="10">
        <v>40418.660000000003</v>
      </c>
      <c r="J9937" s="11"/>
      <c r="K9937" s="7"/>
      <c r="L9937" s="12">
        <v>15</v>
      </c>
      <c r="M9937" s="11"/>
      <c r="N9937" s="38">
        <f>I9937*(100-$B$4)*(100-$B$5)/10000</f>
        <v>40418.660000000003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10378</v>
      </c>
      <c r="D9938" s="7" t="s">
        <v>29</v>
      </c>
      <c r="E9938" s="7" t="s">
        <v>19881</v>
      </c>
      <c r="F9938" s="7" t="s">
        <v>31</v>
      </c>
      <c r="G9938" s="8">
        <v>6.25</v>
      </c>
      <c r="H9938" s="9">
        <v>2.1714000000000001E-2</v>
      </c>
      <c r="I9938" s="10">
        <v>43495.58</v>
      </c>
      <c r="J9938" s="11"/>
      <c r="K9938" s="7" t="s">
        <v>705</v>
      </c>
      <c r="L9938" s="12">
        <v>30</v>
      </c>
      <c r="M9938" s="11"/>
      <c r="N9938" s="38">
        <f>I9938*(100-$B$4)*(100-$B$5)/10000</f>
        <v>43495.58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10378</v>
      </c>
      <c r="D9939" s="7" t="s">
        <v>61</v>
      </c>
      <c r="E9939" s="7" t="s">
        <v>19881</v>
      </c>
      <c r="F9939" s="7" t="s">
        <v>31</v>
      </c>
      <c r="G9939" s="8">
        <v>6.25</v>
      </c>
      <c r="H9939" s="9">
        <v>2.1714000000000001E-2</v>
      </c>
      <c r="I9939" s="10">
        <v>40418.660000000003</v>
      </c>
      <c r="J9939" s="11"/>
      <c r="K9939" s="7"/>
      <c r="L9939" s="12">
        <v>15</v>
      </c>
      <c r="M9939" s="11"/>
      <c r="N9939" s="38">
        <f>I9939*(100-$B$4)*(100-$B$5)/10000</f>
        <v>40418.660000000003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10378</v>
      </c>
      <c r="D9940" s="7" t="s">
        <v>61</v>
      </c>
      <c r="E9940" s="7" t="s">
        <v>19881</v>
      </c>
      <c r="F9940" s="7" t="s">
        <v>31</v>
      </c>
      <c r="G9940" s="8">
        <v>6.25</v>
      </c>
      <c r="H9940" s="9">
        <v>2.1714000000000001E-2</v>
      </c>
      <c r="I9940" s="10">
        <v>43495.58</v>
      </c>
      <c r="J9940" s="11"/>
      <c r="K9940" s="7" t="s">
        <v>705</v>
      </c>
      <c r="L9940" s="12">
        <v>30</v>
      </c>
      <c r="M9940" s="11"/>
      <c r="N9940" s="38">
        <f>I9940*(100-$B$4)*(100-$B$5)/10000</f>
        <v>43495.58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261</v>
      </c>
      <c r="D9941" s="7" t="s">
        <v>29</v>
      </c>
      <c r="E9941" s="7" t="s">
        <v>10453</v>
      </c>
      <c r="F9941" s="7" t="s">
        <v>31</v>
      </c>
      <c r="G9941" s="8">
        <v>6.25</v>
      </c>
      <c r="H9941" s="9">
        <v>2.1714000000000001E-2</v>
      </c>
      <c r="I9941" s="10">
        <v>44489.42</v>
      </c>
      <c r="J9941" s="11"/>
      <c r="K9941" s="7"/>
      <c r="L9941" s="12">
        <v>15</v>
      </c>
      <c r="M9941" s="11"/>
      <c r="N9941" s="38">
        <f>I9941*(100-$B$4)*(100-$B$5)/10000</f>
        <v>44489.42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19890</v>
      </c>
      <c r="B9942" s="7" t="s">
        <v>19891</v>
      </c>
      <c r="C9942" s="7" t="s">
        <v>261</v>
      </c>
      <c r="D9942" s="7" t="s">
        <v>29</v>
      </c>
      <c r="E9942" s="7" t="s">
        <v>10453</v>
      </c>
      <c r="F9942" s="7" t="s">
        <v>31</v>
      </c>
      <c r="G9942" s="8">
        <v>6.25</v>
      </c>
      <c r="H9942" s="9">
        <v>2.1714000000000001E-2</v>
      </c>
      <c r="I9942" s="10">
        <v>47566.35</v>
      </c>
      <c r="J9942" s="11"/>
      <c r="K9942" s="7" t="s">
        <v>705</v>
      </c>
      <c r="L9942" s="12">
        <v>30</v>
      </c>
      <c r="M9942" s="11"/>
      <c r="N9942" s="38">
        <f>I9942*(100-$B$4)*(100-$B$5)/10000</f>
        <v>47566.35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261</v>
      </c>
      <c r="D9943" s="7" t="s">
        <v>61</v>
      </c>
      <c r="E9943" s="7" t="s">
        <v>10453</v>
      </c>
      <c r="F9943" s="7" t="s">
        <v>31</v>
      </c>
      <c r="G9943" s="8">
        <v>6.25</v>
      </c>
      <c r="H9943" s="9">
        <v>2.1714000000000001E-2</v>
      </c>
      <c r="I9943" s="10">
        <v>44489.42</v>
      </c>
      <c r="J9943" s="11"/>
      <c r="K9943" s="7"/>
      <c r="L9943" s="12">
        <v>15</v>
      </c>
      <c r="M9943" s="11"/>
      <c r="N9943" s="38">
        <f>I9943*(100-$B$4)*(100-$B$5)/10000</f>
        <v>44489.42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19894</v>
      </c>
      <c r="B9944" s="7" t="s">
        <v>19895</v>
      </c>
      <c r="C9944" s="7" t="s">
        <v>261</v>
      </c>
      <c r="D9944" s="7" t="s">
        <v>61</v>
      </c>
      <c r="E9944" s="7" t="s">
        <v>10453</v>
      </c>
      <c r="F9944" s="7" t="s">
        <v>31</v>
      </c>
      <c r="G9944" s="8">
        <v>6.25</v>
      </c>
      <c r="H9944" s="9">
        <v>2.1714000000000001E-2</v>
      </c>
      <c r="I9944" s="10">
        <v>47566.35</v>
      </c>
      <c r="J9944" s="11"/>
      <c r="K9944" s="7" t="s">
        <v>705</v>
      </c>
      <c r="L9944" s="12">
        <v>30</v>
      </c>
      <c r="M9944" s="11"/>
      <c r="N9944" s="38">
        <f>I9944*(100-$B$4)*(100-$B$5)/10000</f>
        <v>47566.35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11.1" customHeight="1" outlineLevel="4" x14ac:dyDescent="0.2">
      <c r="A9945" s="30" t="s">
        <v>19896</v>
      </c>
      <c r="B9945" s="30"/>
      <c r="C9945" s="30"/>
      <c r="D9945" s="30"/>
      <c r="E9945" s="30"/>
      <c r="F9945" s="30"/>
      <c r="G9945" s="30"/>
      <c r="H9945" s="30"/>
      <c r="I9945" s="30"/>
      <c r="J9945" s="30"/>
      <c r="K9945" s="30"/>
      <c r="L9945" s="30"/>
      <c r="M9945" s="30"/>
      <c r="N9945" s="37"/>
      <c r="O9945" s="37"/>
      <c r="P9945" s="37"/>
      <c r="Q9945" s="37"/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47</v>
      </c>
      <c r="D9946" s="7" t="s">
        <v>29</v>
      </c>
      <c r="E9946" s="7" t="s">
        <v>19843</v>
      </c>
      <c r="F9946" s="7" t="s">
        <v>31</v>
      </c>
      <c r="G9946" s="8">
        <v>4.5250000000000004</v>
      </c>
      <c r="H9946" s="9">
        <v>1.3350000000000001E-2</v>
      </c>
      <c r="I9946" s="10">
        <v>14688.36</v>
      </c>
      <c r="J9946" s="12">
        <v>4</v>
      </c>
      <c r="K9946" s="7"/>
      <c r="L9946" s="12">
        <v>15</v>
      </c>
      <c r="M9946" s="11"/>
      <c r="N9946" s="38">
        <f>I9946*(100-$B$4)*(100-$B$5)/10000</f>
        <v>14688.36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47</v>
      </c>
      <c r="D9947" s="7" t="s">
        <v>61</v>
      </c>
      <c r="E9947" s="7" t="s">
        <v>19843</v>
      </c>
      <c r="F9947" s="7" t="s">
        <v>31</v>
      </c>
      <c r="G9947" s="8">
        <v>4.5250000000000004</v>
      </c>
      <c r="H9947" s="9">
        <v>1.3350000000000001E-2</v>
      </c>
      <c r="I9947" s="10">
        <v>14688.36</v>
      </c>
      <c r="J9947" s="11"/>
      <c r="K9947" s="7"/>
      <c r="L9947" s="12">
        <v>15</v>
      </c>
      <c r="M9947" s="11"/>
      <c r="N9947" s="38">
        <f>I9947*(100-$B$4)*(100-$B$5)/10000</f>
        <v>14688.36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648</v>
      </c>
      <c r="D9948" s="7" t="s">
        <v>29</v>
      </c>
      <c r="E9948" s="7" t="s">
        <v>19848</v>
      </c>
      <c r="F9948" s="7" t="s">
        <v>31</v>
      </c>
      <c r="G9948" s="8">
        <v>4.5250000000000004</v>
      </c>
      <c r="H9948" s="9">
        <v>1.3350000000000001E-2</v>
      </c>
      <c r="I9948" s="10">
        <v>16996.52</v>
      </c>
      <c r="J9948" s="11"/>
      <c r="K9948" s="7"/>
      <c r="L9948" s="12">
        <v>15</v>
      </c>
      <c r="M9948" s="11"/>
      <c r="N9948" s="38">
        <f>I9948*(100-$B$4)*(100-$B$5)/10000</f>
        <v>16996.52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648</v>
      </c>
      <c r="D9949" s="7" t="s">
        <v>61</v>
      </c>
      <c r="E9949" s="7" t="s">
        <v>19848</v>
      </c>
      <c r="F9949" s="7" t="s">
        <v>31</v>
      </c>
      <c r="G9949" s="8">
        <v>4.5250000000000004</v>
      </c>
      <c r="H9949" s="9">
        <v>1.3350000000000001E-2</v>
      </c>
      <c r="I9949" s="10">
        <v>16996.52</v>
      </c>
      <c r="J9949" s="11"/>
      <c r="K9949" s="7"/>
      <c r="L9949" s="12">
        <v>15</v>
      </c>
      <c r="M9949" s="11"/>
      <c r="N9949" s="38">
        <f>I9949*(100-$B$4)*(100-$B$5)/10000</f>
        <v>16996.52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7978</v>
      </c>
      <c r="D9950" s="7" t="s">
        <v>29</v>
      </c>
      <c r="E9950" s="7" t="s">
        <v>655</v>
      </c>
      <c r="F9950" s="7" t="s">
        <v>31</v>
      </c>
      <c r="G9950" s="8">
        <v>4.5250000000000004</v>
      </c>
      <c r="H9950" s="9">
        <v>1.3350000000000001E-2</v>
      </c>
      <c r="I9950" s="10">
        <v>19724.34</v>
      </c>
      <c r="J9950" s="11"/>
      <c r="K9950" s="7"/>
      <c r="L9950" s="12">
        <v>15</v>
      </c>
      <c r="M9950" s="11"/>
      <c r="N9950" s="38">
        <f>I9950*(100-$B$4)*(100-$B$5)/10000</f>
        <v>19724.34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19907</v>
      </c>
      <c r="B9951" s="7" t="s">
        <v>19908</v>
      </c>
      <c r="C9951" s="7" t="s">
        <v>7978</v>
      </c>
      <c r="D9951" s="7" t="s">
        <v>61</v>
      </c>
      <c r="E9951" s="7" t="s">
        <v>655</v>
      </c>
      <c r="F9951" s="7" t="s">
        <v>31</v>
      </c>
      <c r="G9951" s="8">
        <v>4.5250000000000004</v>
      </c>
      <c r="H9951" s="9">
        <v>1.3350000000000001E-2</v>
      </c>
      <c r="I9951" s="10">
        <v>19724.34</v>
      </c>
      <c r="J9951" s="11"/>
      <c r="K9951" s="7"/>
      <c r="L9951" s="12">
        <v>15</v>
      </c>
      <c r="M9951" s="11"/>
      <c r="N9951" s="38">
        <f>I9951*(100-$B$4)*(100-$B$5)/10000</f>
        <v>19724.34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19909</v>
      </c>
      <c r="B9952" s="7" t="s">
        <v>19910</v>
      </c>
      <c r="C9952" s="7" t="s">
        <v>654</v>
      </c>
      <c r="D9952" s="7" t="s">
        <v>29</v>
      </c>
      <c r="E9952" s="7" t="s">
        <v>19857</v>
      </c>
      <c r="F9952" s="7" t="s">
        <v>31</v>
      </c>
      <c r="G9952" s="8">
        <v>4.8499999999999996</v>
      </c>
      <c r="H9952" s="9">
        <v>1.6698999999999999E-2</v>
      </c>
      <c r="I9952" s="10">
        <v>22242.34</v>
      </c>
      <c r="J9952" s="11"/>
      <c r="K9952" s="7"/>
      <c r="L9952" s="12">
        <v>15</v>
      </c>
      <c r="M9952" s="11"/>
      <c r="N9952" s="38">
        <f>I9952*(100-$B$4)*(100-$B$5)/10000</f>
        <v>22242.34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19911</v>
      </c>
      <c r="B9953" s="7" t="s">
        <v>19912</v>
      </c>
      <c r="C9953" s="7" t="s">
        <v>654</v>
      </c>
      <c r="D9953" s="7" t="s">
        <v>61</v>
      </c>
      <c r="E9953" s="7" t="s">
        <v>19857</v>
      </c>
      <c r="F9953" s="7" t="s">
        <v>31</v>
      </c>
      <c r="G9953" s="8">
        <v>4.8499999999999996</v>
      </c>
      <c r="H9953" s="9">
        <v>1.6698999999999999E-2</v>
      </c>
      <c r="I9953" s="10">
        <v>22242.34</v>
      </c>
      <c r="J9953" s="11"/>
      <c r="K9953" s="7"/>
      <c r="L9953" s="12">
        <v>15</v>
      </c>
      <c r="M9953" s="11"/>
      <c r="N9953" s="38">
        <f>I9953*(100-$B$4)*(100-$B$5)/10000</f>
        <v>22242.34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9857</v>
      </c>
      <c r="D9954" s="7" t="s">
        <v>29</v>
      </c>
      <c r="E9954" s="7" t="s">
        <v>19862</v>
      </c>
      <c r="F9954" s="7" t="s">
        <v>31</v>
      </c>
      <c r="G9954" s="8">
        <v>4.8499999999999996</v>
      </c>
      <c r="H9954" s="9">
        <v>1.6698999999999999E-2</v>
      </c>
      <c r="I9954" s="10">
        <v>24340.67</v>
      </c>
      <c r="J9954" s="11"/>
      <c r="K9954" s="7"/>
      <c r="L9954" s="12">
        <v>15</v>
      </c>
      <c r="M9954" s="11"/>
      <c r="N9954" s="38">
        <f>I9954*(100-$B$4)*(100-$B$5)/10000</f>
        <v>24340.67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9857</v>
      </c>
      <c r="D9955" s="7" t="s">
        <v>61</v>
      </c>
      <c r="E9955" s="7" t="s">
        <v>19862</v>
      </c>
      <c r="F9955" s="7" t="s">
        <v>31</v>
      </c>
      <c r="G9955" s="8">
        <v>4.8499999999999996</v>
      </c>
      <c r="H9955" s="9">
        <v>1.6698999999999999E-2</v>
      </c>
      <c r="I9955" s="10">
        <v>24340.67</v>
      </c>
      <c r="J9955" s="11"/>
      <c r="K9955" s="7"/>
      <c r="L9955" s="12">
        <v>15</v>
      </c>
      <c r="M9955" s="11"/>
      <c r="N9955" s="38">
        <f>I9955*(100-$B$4)*(100-$B$5)/10000</f>
        <v>24340.67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13067</v>
      </c>
      <c r="D9956" s="7" t="s">
        <v>29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27278.35</v>
      </c>
      <c r="J9956" s="11"/>
      <c r="K9956" s="7"/>
      <c r="L9956" s="12">
        <v>15</v>
      </c>
      <c r="M9956" s="11"/>
      <c r="N9956" s="38">
        <f>I9956*(100-$B$4)*(100-$B$5)/10000</f>
        <v>27278.35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13067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27278.35</v>
      </c>
      <c r="J9957" s="11"/>
      <c r="K9957" s="7"/>
      <c r="L9957" s="12">
        <v>15</v>
      </c>
      <c r="M9957" s="11"/>
      <c r="N9957" s="38">
        <f>I9957*(100-$B$4)*(100-$B$5)/10000</f>
        <v>27278.35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13482</v>
      </c>
      <c r="D9958" s="7" t="s">
        <v>29</v>
      </c>
      <c r="E9958" s="7" t="s">
        <v>19872</v>
      </c>
      <c r="F9958" s="7" t="s">
        <v>31</v>
      </c>
      <c r="G9958" s="8">
        <v>6.25</v>
      </c>
      <c r="H9958" s="9">
        <v>2.1714000000000001E-2</v>
      </c>
      <c r="I9958" s="10">
        <v>29376.69</v>
      </c>
      <c r="J9958" s="11"/>
      <c r="K9958" s="7"/>
      <c r="L9958" s="12">
        <v>15</v>
      </c>
      <c r="M9958" s="11"/>
      <c r="N9958" s="38">
        <f>I9958*(100-$B$4)*(100-$B$5)/10000</f>
        <v>29376.69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13482</v>
      </c>
      <c r="D9959" s="7" t="s">
        <v>61</v>
      </c>
      <c r="E9959" s="7" t="s">
        <v>19872</v>
      </c>
      <c r="F9959" s="7" t="s">
        <v>31</v>
      </c>
      <c r="G9959" s="8">
        <v>6.25</v>
      </c>
      <c r="H9959" s="9">
        <v>2.1714000000000001E-2</v>
      </c>
      <c r="I9959" s="10">
        <v>29376.69</v>
      </c>
      <c r="J9959" s="11"/>
      <c r="K9959" s="7"/>
      <c r="L9959" s="12">
        <v>15</v>
      </c>
      <c r="M9959" s="11"/>
      <c r="N9959" s="38">
        <f>I9959*(100-$B$4)*(100-$B$5)/10000</f>
        <v>29376.69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254</v>
      </c>
      <c r="D9960" s="7" t="s">
        <v>29</v>
      </c>
      <c r="E9960" s="7" t="s">
        <v>10306</v>
      </c>
      <c r="F9960" s="7" t="s">
        <v>31</v>
      </c>
      <c r="G9960" s="8">
        <v>6.25</v>
      </c>
      <c r="H9960" s="9">
        <v>2.1714000000000001E-2</v>
      </c>
      <c r="I9960" s="10">
        <v>32524.19</v>
      </c>
      <c r="J9960" s="11"/>
      <c r="K9960" s="7"/>
      <c r="L9960" s="12">
        <v>15</v>
      </c>
      <c r="M9960" s="11"/>
      <c r="N9960" s="38">
        <f>I9960*(100-$B$4)*(100-$B$5)/10000</f>
        <v>32524.19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254</v>
      </c>
      <c r="D9961" s="7" t="s">
        <v>61</v>
      </c>
      <c r="E9961" s="7" t="s">
        <v>10306</v>
      </c>
      <c r="F9961" s="7" t="s">
        <v>31</v>
      </c>
      <c r="G9961" s="8">
        <v>6.25</v>
      </c>
      <c r="H9961" s="9">
        <v>2.1714000000000001E-2</v>
      </c>
      <c r="I9961" s="10">
        <v>32524.19</v>
      </c>
      <c r="J9961" s="12">
        <v>3</v>
      </c>
      <c r="K9961" s="7"/>
      <c r="L9961" s="12">
        <v>15</v>
      </c>
      <c r="M9961" s="11"/>
      <c r="N9961" s="38">
        <f>I9961*(100-$B$4)*(100-$B$5)/10000</f>
        <v>32524.19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10378</v>
      </c>
      <c r="D9962" s="7" t="s">
        <v>29</v>
      </c>
      <c r="E9962" s="7" t="s">
        <v>19881</v>
      </c>
      <c r="F9962" s="7" t="s">
        <v>31</v>
      </c>
      <c r="G9962" s="8">
        <v>6.25</v>
      </c>
      <c r="H9962" s="9">
        <v>2.1714000000000001E-2</v>
      </c>
      <c r="I9962" s="10">
        <v>40418.660000000003</v>
      </c>
      <c r="J9962" s="11"/>
      <c r="K9962" s="7"/>
      <c r="L9962" s="12">
        <v>15</v>
      </c>
      <c r="M9962" s="11"/>
      <c r="N9962" s="38">
        <f>I9962*(100-$B$4)*(100-$B$5)/10000</f>
        <v>40418.660000000003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10378</v>
      </c>
      <c r="D9963" s="7" t="s">
        <v>29</v>
      </c>
      <c r="E9963" s="7" t="s">
        <v>19881</v>
      </c>
      <c r="F9963" s="7" t="s">
        <v>31</v>
      </c>
      <c r="G9963" s="8">
        <v>6.25</v>
      </c>
      <c r="H9963" s="9">
        <v>2.1714000000000001E-2</v>
      </c>
      <c r="I9963" s="10">
        <v>43495.58</v>
      </c>
      <c r="J9963" s="11"/>
      <c r="K9963" s="7" t="s">
        <v>705</v>
      </c>
      <c r="L9963" s="12">
        <v>30</v>
      </c>
      <c r="M9963" s="11"/>
      <c r="N9963" s="38">
        <f>I9963*(100-$B$4)*(100-$B$5)/10000</f>
        <v>43495.58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10378</v>
      </c>
      <c r="D9964" s="7" t="s">
        <v>61</v>
      </c>
      <c r="E9964" s="7" t="s">
        <v>19881</v>
      </c>
      <c r="F9964" s="7" t="s">
        <v>31</v>
      </c>
      <c r="G9964" s="8">
        <v>6.25</v>
      </c>
      <c r="H9964" s="9">
        <v>2.1714000000000001E-2</v>
      </c>
      <c r="I9964" s="10">
        <v>40418.660000000003</v>
      </c>
      <c r="J9964" s="12">
        <v>1</v>
      </c>
      <c r="K9964" s="7"/>
      <c r="L9964" s="12">
        <v>15</v>
      </c>
      <c r="M9964" s="11"/>
      <c r="N9964" s="38">
        <f>I9964*(100-$B$4)*(100-$B$5)/10000</f>
        <v>40418.660000000003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10378</v>
      </c>
      <c r="D9965" s="7" t="s">
        <v>61</v>
      </c>
      <c r="E9965" s="7" t="s">
        <v>19881</v>
      </c>
      <c r="F9965" s="7" t="s">
        <v>31</v>
      </c>
      <c r="G9965" s="8">
        <v>6.25</v>
      </c>
      <c r="H9965" s="9">
        <v>2.1714000000000001E-2</v>
      </c>
      <c r="I9965" s="10">
        <v>43495.58</v>
      </c>
      <c r="J9965" s="11"/>
      <c r="K9965" s="7" t="s">
        <v>705</v>
      </c>
      <c r="L9965" s="12">
        <v>30</v>
      </c>
      <c r="M9965" s="11"/>
      <c r="N9965" s="38">
        <f>I9965*(100-$B$4)*(100-$B$5)/10000</f>
        <v>43495.58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261</v>
      </c>
      <c r="D9966" s="7" t="s">
        <v>29</v>
      </c>
      <c r="E9966" s="7" t="s">
        <v>10453</v>
      </c>
      <c r="F9966" s="7" t="s">
        <v>31</v>
      </c>
      <c r="G9966" s="8">
        <v>6.25</v>
      </c>
      <c r="H9966" s="9">
        <v>2.1714000000000001E-2</v>
      </c>
      <c r="I9966" s="10">
        <v>44489.42</v>
      </c>
      <c r="J9966" s="11"/>
      <c r="K9966" s="7"/>
      <c r="L9966" s="12">
        <v>15</v>
      </c>
      <c r="M9966" s="11"/>
      <c r="N9966" s="38">
        <f>I9966*(100-$B$4)*(100-$B$5)/10000</f>
        <v>44489.42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261</v>
      </c>
      <c r="D9967" s="7" t="s">
        <v>29</v>
      </c>
      <c r="E9967" s="7" t="s">
        <v>10453</v>
      </c>
      <c r="F9967" s="7" t="s">
        <v>31</v>
      </c>
      <c r="G9967" s="8">
        <v>6.25</v>
      </c>
      <c r="H9967" s="9">
        <v>2.1714000000000001E-2</v>
      </c>
      <c r="I9967" s="10">
        <v>47566.35</v>
      </c>
      <c r="J9967" s="11"/>
      <c r="K9967" s="7" t="s">
        <v>705</v>
      </c>
      <c r="L9967" s="12">
        <v>30</v>
      </c>
      <c r="M9967" s="11"/>
      <c r="N9967" s="38">
        <f>I9967*(100-$B$4)*(100-$B$5)/10000</f>
        <v>47566.35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261</v>
      </c>
      <c r="D9968" s="7" t="s">
        <v>61</v>
      </c>
      <c r="E9968" s="7" t="s">
        <v>10453</v>
      </c>
      <c r="F9968" s="7" t="s">
        <v>31</v>
      </c>
      <c r="G9968" s="8">
        <v>6.25</v>
      </c>
      <c r="H9968" s="9">
        <v>2.1714000000000001E-2</v>
      </c>
      <c r="I9968" s="10">
        <v>44489.42</v>
      </c>
      <c r="J9968" s="11"/>
      <c r="K9968" s="7"/>
      <c r="L9968" s="12">
        <v>15</v>
      </c>
      <c r="M9968" s="11"/>
      <c r="N9968" s="38">
        <f>I9968*(100-$B$4)*(100-$B$5)/10000</f>
        <v>44489.42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261</v>
      </c>
      <c r="D9969" s="7" t="s">
        <v>61</v>
      </c>
      <c r="E9969" s="7" t="s">
        <v>10453</v>
      </c>
      <c r="F9969" s="7" t="s">
        <v>31</v>
      </c>
      <c r="G9969" s="8">
        <v>6.25</v>
      </c>
      <c r="H9969" s="9">
        <v>2.1714000000000001E-2</v>
      </c>
      <c r="I9969" s="10">
        <v>47566.35</v>
      </c>
      <c r="J9969" s="11"/>
      <c r="K9969" s="7" t="s">
        <v>705</v>
      </c>
      <c r="L9969" s="12">
        <v>30</v>
      </c>
      <c r="M9969" s="11"/>
      <c r="N9969" s="38">
        <f>I9969*(100-$B$4)*(100-$B$5)/10000</f>
        <v>47566.35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11.1" customHeight="1" outlineLevel="4" x14ac:dyDescent="0.2">
      <c r="A9970" s="30" t="s">
        <v>19945</v>
      </c>
      <c r="B9970" s="30"/>
      <c r="C9970" s="30"/>
      <c r="D9970" s="30"/>
      <c r="E9970" s="30"/>
      <c r="F9970" s="30"/>
      <c r="G9970" s="30"/>
      <c r="H9970" s="30"/>
      <c r="I9970" s="30"/>
      <c r="J9970" s="30"/>
      <c r="K9970" s="30"/>
      <c r="L9970" s="30"/>
      <c r="M9970" s="30"/>
      <c r="N9970" s="37"/>
      <c r="O9970" s="37"/>
      <c r="P9970" s="37"/>
      <c r="Q9970" s="37"/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47</v>
      </c>
      <c r="D9971" s="7" t="s">
        <v>29</v>
      </c>
      <c r="E9971" s="7" t="s">
        <v>19843</v>
      </c>
      <c r="F9971" s="7" t="s">
        <v>31</v>
      </c>
      <c r="G9971" s="8">
        <v>4.5250000000000004</v>
      </c>
      <c r="H9971" s="9">
        <v>1.1132E-2</v>
      </c>
      <c r="I9971" s="10">
        <v>14688.36</v>
      </c>
      <c r="J9971" s="11"/>
      <c r="K9971" s="7"/>
      <c r="L9971" s="12">
        <v>15</v>
      </c>
      <c r="M9971" s="11"/>
      <c r="N9971" s="38">
        <f>I9971*(100-$B$4)*(100-$B$5)/10000</f>
        <v>14688.36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47</v>
      </c>
      <c r="D9972" s="7" t="s">
        <v>61</v>
      </c>
      <c r="E9972" s="7" t="s">
        <v>19843</v>
      </c>
      <c r="F9972" s="7" t="s">
        <v>31</v>
      </c>
      <c r="G9972" s="8">
        <v>4.5250000000000004</v>
      </c>
      <c r="H9972" s="9">
        <v>1.1132E-2</v>
      </c>
      <c r="I9972" s="10">
        <v>14688.36</v>
      </c>
      <c r="J9972" s="11"/>
      <c r="K9972" s="7"/>
      <c r="L9972" s="12">
        <v>15</v>
      </c>
      <c r="M9972" s="11"/>
      <c r="N9972" s="38">
        <f>I9972*(100-$B$4)*(100-$B$5)/10000</f>
        <v>14688.36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648</v>
      </c>
      <c r="D9973" s="7" t="s">
        <v>29</v>
      </c>
      <c r="E9973" s="7" t="s">
        <v>19848</v>
      </c>
      <c r="F9973" s="7" t="s">
        <v>31</v>
      </c>
      <c r="G9973" s="8">
        <v>4.5250000000000004</v>
      </c>
      <c r="H9973" s="9">
        <v>1.1132E-2</v>
      </c>
      <c r="I9973" s="10">
        <v>16996.52</v>
      </c>
      <c r="J9973" s="11"/>
      <c r="K9973" s="7"/>
      <c r="L9973" s="12">
        <v>15</v>
      </c>
      <c r="M9973" s="11"/>
      <c r="N9973" s="38">
        <f>I9973*(100-$B$4)*(100-$B$5)/10000</f>
        <v>16996.52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648</v>
      </c>
      <c r="D9974" s="7" t="s">
        <v>61</v>
      </c>
      <c r="E9974" s="7" t="s">
        <v>19848</v>
      </c>
      <c r="F9974" s="7" t="s">
        <v>31</v>
      </c>
      <c r="G9974" s="8">
        <v>4.5250000000000004</v>
      </c>
      <c r="H9974" s="9">
        <v>1.3350000000000001E-2</v>
      </c>
      <c r="I9974" s="10">
        <v>16996.52</v>
      </c>
      <c r="J9974" s="11"/>
      <c r="K9974" s="7"/>
      <c r="L9974" s="12">
        <v>15</v>
      </c>
      <c r="M9974" s="11"/>
      <c r="N9974" s="38">
        <f>I9974*(100-$B$4)*(100-$B$5)/10000</f>
        <v>16996.52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7978</v>
      </c>
      <c r="D9975" s="7" t="s">
        <v>29</v>
      </c>
      <c r="E9975" s="7" t="s">
        <v>655</v>
      </c>
      <c r="F9975" s="7" t="s">
        <v>31</v>
      </c>
      <c r="G9975" s="8">
        <v>4.5250000000000004</v>
      </c>
      <c r="H9975" s="9">
        <v>1.3350000000000001E-2</v>
      </c>
      <c r="I9975" s="10">
        <v>19724.34</v>
      </c>
      <c r="J9975" s="11"/>
      <c r="K9975" s="7"/>
      <c r="L9975" s="12">
        <v>15</v>
      </c>
      <c r="M9975" s="11"/>
      <c r="N9975" s="38">
        <f>I9975*(100-$B$4)*(100-$B$5)/10000</f>
        <v>19724.34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7978</v>
      </c>
      <c r="D9976" s="7" t="s">
        <v>61</v>
      </c>
      <c r="E9976" s="7" t="s">
        <v>655</v>
      </c>
      <c r="F9976" s="7" t="s">
        <v>31</v>
      </c>
      <c r="G9976" s="8">
        <v>4.5250000000000004</v>
      </c>
      <c r="H9976" s="9">
        <v>1.3350000000000001E-2</v>
      </c>
      <c r="I9976" s="10">
        <v>19724.34</v>
      </c>
      <c r="J9976" s="12">
        <v>88</v>
      </c>
      <c r="K9976" s="7"/>
      <c r="L9976" s="12">
        <v>15</v>
      </c>
      <c r="M9976" s="11"/>
      <c r="N9976" s="38">
        <f>I9976*(100-$B$4)*(100-$B$5)/10000</f>
        <v>19724.34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654</v>
      </c>
      <c r="D9977" s="7" t="s">
        <v>29</v>
      </c>
      <c r="E9977" s="7" t="s">
        <v>19857</v>
      </c>
      <c r="F9977" s="7" t="s">
        <v>31</v>
      </c>
      <c r="G9977" s="8">
        <v>4.8499999999999996</v>
      </c>
      <c r="H9977" s="9">
        <v>1.6698999999999999E-2</v>
      </c>
      <c r="I9977" s="10">
        <v>22242.34</v>
      </c>
      <c r="J9977" s="11"/>
      <c r="K9977" s="7"/>
      <c r="L9977" s="12">
        <v>15</v>
      </c>
      <c r="M9977" s="11"/>
      <c r="N9977" s="38">
        <f>I9977*(100-$B$4)*(100-$B$5)/10000</f>
        <v>22242.34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654</v>
      </c>
      <c r="D9978" s="7" t="s">
        <v>61</v>
      </c>
      <c r="E9978" s="7" t="s">
        <v>19857</v>
      </c>
      <c r="F9978" s="7" t="s">
        <v>31</v>
      </c>
      <c r="G9978" s="8">
        <v>4.8499999999999996</v>
      </c>
      <c r="H9978" s="9">
        <v>1.3915E-2</v>
      </c>
      <c r="I9978" s="10">
        <v>22242.34</v>
      </c>
      <c r="J9978" s="11"/>
      <c r="K9978" s="7"/>
      <c r="L9978" s="12">
        <v>15</v>
      </c>
      <c r="M9978" s="11"/>
      <c r="N9978" s="38">
        <f>I9978*(100-$B$4)*(100-$B$5)/10000</f>
        <v>22242.34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9857</v>
      </c>
      <c r="D9979" s="7" t="s">
        <v>29</v>
      </c>
      <c r="E9979" s="7" t="s">
        <v>19862</v>
      </c>
      <c r="F9979" s="7" t="s">
        <v>31</v>
      </c>
      <c r="G9979" s="8">
        <v>4.8499999999999996</v>
      </c>
      <c r="H9979" s="9">
        <v>1.3915E-2</v>
      </c>
      <c r="I9979" s="10">
        <v>24340.67</v>
      </c>
      <c r="J9979" s="11"/>
      <c r="K9979" s="7"/>
      <c r="L9979" s="12">
        <v>15</v>
      </c>
      <c r="M9979" s="11"/>
      <c r="N9979" s="38">
        <f>I9979*(100-$B$4)*(100-$B$5)/10000</f>
        <v>24340.67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9857</v>
      </c>
      <c r="D9980" s="7" t="s">
        <v>61</v>
      </c>
      <c r="E9980" s="7" t="s">
        <v>19862</v>
      </c>
      <c r="F9980" s="7" t="s">
        <v>31</v>
      </c>
      <c r="G9980" s="8">
        <v>4.8499999999999996</v>
      </c>
      <c r="H9980" s="9">
        <v>1.6698999999999999E-2</v>
      </c>
      <c r="I9980" s="10">
        <v>24340.67</v>
      </c>
      <c r="J9980" s="11"/>
      <c r="K9980" s="7"/>
      <c r="L9980" s="12">
        <v>15</v>
      </c>
      <c r="M9980" s="11"/>
      <c r="N9980" s="38">
        <f>I9980*(100-$B$4)*(100-$B$5)/10000</f>
        <v>24340.67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13067</v>
      </c>
      <c r="D9981" s="7" t="s">
        <v>29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27278.35</v>
      </c>
      <c r="J9981" s="11"/>
      <c r="K9981" s="7"/>
      <c r="L9981" s="12">
        <v>15</v>
      </c>
      <c r="M9981" s="11"/>
      <c r="N9981" s="38">
        <f>I9981*(100-$B$4)*(100-$B$5)/10000</f>
        <v>27278.35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13067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1.8095E-2</v>
      </c>
      <c r="I9982" s="10">
        <v>27278.35</v>
      </c>
      <c r="J9982" s="11"/>
      <c r="K9982" s="7"/>
      <c r="L9982" s="12">
        <v>15</v>
      </c>
      <c r="M9982" s="11"/>
      <c r="N9982" s="38">
        <f>I9982*(100-$B$4)*(100-$B$5)/10000</f>
        <v>27278.35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13482</v>
      </c>
      <c r="D9983" s="7" t="s">
        <v>29</v>
      </c>
      <c r="E9983" s="7" t="s">
        <v>19872</v>
      </c>
      <c r="F9983" s="7" t="s">
        <v>31</v>
      </c>
      <c r="G9983" s="8">
        <v>6.25</v>
      </c>
      <c r="H9983" s="9">
        <v>2.1714000000000001E-2</v>
      </c>
      <c r="I9983" s="10">
        <v>29376.69</v>
      </c>
      <c r="J9983" s="11"/>
      <c r="K9983" s="7"/>
      <c r="L9983" s="12">
        <v>15</v>
      </c>
      <c r="M9983" s="11"/>
      <c r="N9983" s="38">
        <f>I9983*(100-$B$4)*(100-$B$5)/10000</f>
        <v>29376.69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13482</v>
      </c>
      <c r="D9984" s="7" t="s">
        <v>61</v>
      </c>
      <c r="E9984" s="7" t="s">
        <v>19872</v>
      </c>
      <c r="F9984" s="7" t="s">
        <v>31</v>
      </c>
      <c r="G9984" s="8">
        <v>6.25</v>
      </c>
      <c r="H9984" s="9">
        <v>1.8095E-2</v>
      </c>
      <c r="I9984" s="10">
        <v>29376.69</v>
      </c>
      <c r="J9984" s="11"/>
      <c r="K9984" s="7"/>
      <c r="L9984" s="12">
        <v>15</v>
      </c>
      <c r="M9984" s="11"/>
      <c r="N9984" s="38">
        <f>I9984*(100-$B$4)*(100-$B$5)/10000</f>
        <v>29376.69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254</v>
      </c>
      <c r="D9985" s="7" t="s">
        <v>29</v>
      </c>
      <c r="E9985" s="7" t="s">
        <v>10306</v>
      </c>
      <c r="F9985" s="7" t="s">
        <v>31</v>
      </c>
      <c r="G9985" s="8">
        <v>6.25</v>
      </c>
      <c r="H9985" s="9">
        <v>2.1714000000000001E-2</v>
      </c>
      <c r="I9985" s="10">
        <v>32524.19</v>
      </c>
      <c r="J9985" s="11"/>
      <c r="K9985" s="7"/>
      <c r="L9985" s="12">
        <v>15</v>
      </c>
      <c r="M9985" s="11"/>
      <c r="N9985" s="38">
        <f>I9985*(100-$B$4)*(100-$B$5)/10000</f>
        <v>32524.19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254</v>
      </c>
      <c r="D9986" s="7" t="s">
        <v>61</v>
      </c>
      <c r="E9986" s="7" t="s">
        <v>10306</v>
      </c>
      <c r="F9986" s="7" t="s">
        <v>31</v>
      </c>
      <c r="G9986" s="8">
        <v>6.25</v>
      </c>
      <c r="H9986" s="9">
        <v>2.1714000000000001E-2</v>
      </c>
      <c r="I9986" s="10">
        <v>32524.19</v>
      </c>
      <c r="J9986" s="11"/>
      <c r="K9986" s="7"/>
      <c r="L9986" s="12">
        <v>15</v>
      </c>
      <c r="M9986" s="11"/>
      <c r="N9986" s="38">
        <f>I9986*(100-$B$4)*(100-$B$5)/10000</f>
        <v>32524.19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10378</v>
      </c>
      <c r="D9987" s="7" t="s">
        <v>29</v>
      </c>
      <c r="E9987" s="7" t="s">
        <v>19881</v>
      </c>
      <c r="F9987" s="7" t="s">
        <v>31</v>
      </c>
      <c r="G9987" s="8">
        <v>6.25</v>
      </c>
      <c r="H9987" s="9">
        <v>2.1714000000000001E-2</v>
      </c>
      <c r="I9987" s="10">
        <v>40418.660000000003</v>
      </c>
      <c r="J9987" s="11"/>
      <c r="K9987" s="7"/>
      <c r="L9987" s="12">
        <v>15</v>
      </c>
      <c r="M9987" s="11"/>
      <c r="N9987" s="38">
        <f>I9987*(100-$B$4)*(100-$B$5)/10000</f>
        <v>40418.660000000003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10378</v>
      </c>
      <c r="D9988" s="7" t="s">
        <v>29</v>
      </c>
      <c r="E9988" s="7" t="s">
        <v>19881</v>
      </c>
      <c r="F9988" s="7" t="s">
        <v>31</v>
      </c>
      <c r="G9988" s="8">
        <v>6.25</v>
      </c>
      <c r="H9988" s="9">
        <v>2.1714000000000001E-2</v>
      </c>
      <c r="I9988" s="10">
        <v>43495.58</v>
      </c>
      <c r="J9988" s="11"/>
      <c r="K9988" s="7" t="s">
        <v>705</v>
      </c>
      <c r="L9988" s="12">
        <v>30</v>
      </c>
      <c r="M9988" s="11"/>
      <c r="N9988" s="38">
        <f>I9988*(100-$B$4)*(100-$B$5)/10000</f>
        <v>43495.58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10378</v>
      </c>
      <c r="D9989" s="7" t="s">
        <v>61</v>
      </c>
      <c r="E9989" s="7" t="s">
        <v>19881</v>
      </c>
      <c r="F9989" s="7" t="s">
        <v>31</v>
      </c>
      <c r="G9989" s="8">
        <v>6.25</v>
      </c>
      <c r="H9989" s="9">
        <v>2.1714000000000001E-2</v>
      </c>
      <c r="I9989" s="10">
        <v>40418.660000000003</v>
      </c>
      <c r="J9989" s="11"/>
      <c r="K9989" s="7"/>
      <c r="L9989" s="12">
        <v>15</v>
      </c>
      <c r="M9989" s="11"/>
      <c r="N9989" s="38">
        <f>I9989*(100-$B$4)*(100-$B$5)/10000</f>
        <v>40418.660000000003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10378</v>
      </c>
      <c r="D9990" s="7" t="s">
        <v>61</v>
      </c>
      <c r="E9990" s="7" t="s">
        <v>19881</v>
      </c>
      <c r="F9990" s="7" t="s">
        <v>31</v>
      </c>
      <c r="G9990" s="8">
        <v>6.25</v>
      </c>
      <c r="H9990" s="9">
        <v>2.1714000000000001E-2</v>
      </c>
      <c r="I9990" s="10">
        <v>43495.58</v>
      </c>
      <c r="J9990" s="11"/>
      <c r="K9990" s="7" t="s">
        <v>705</v>
      </c>
      <c r="L9990" s="12">
        <v>30</v>
      </c>
      <c r="M9990" s="11"/>
      <c r="N9990" s="38">
        <f>I9990*(100-$B$4)*(100-$B$5)/10000</f>
        <v>43495.58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261</v>
      </c>
      <c r="D9991" s="7" t="s">
        <v>29</v>
      </c>
      <c r="E9991" s="7" t="s">
        <v>10453</v>
      </c>
      <c r="F9991" s="7" t="s">
        <v>31</v>
      </c>
      <c r="G9991" s="8">
        <v>6.25</v>
      </c>
      <c r="H9991" s="9">
        <v>1.8095E-2</v>
      </c>
      <c r="I9991" s="10">
        <v>44489.42</v>
      </c>
      <c r="J9991" s="11"/>
      <c r="K9991" s="7"/>
      <c r="L9991" s="12">
        <v>15</v>
      </c>
      <c r="M9991" s="11"/>
      <c r="N9991" s="38">
        <f>I9991*(100-$B$4)*(100-$B$5)/10000</f>
        <v>44489.42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261</v>
      </c>
      <c r="D9992" s="7" t="s">
        <v>29</v>
      </c>
      <c r="E9992" s="7" t="s">
        <v>10453</v>
      </c>
      <c r="F9992" s="7" t="s">
        <v>31</v>
      </c>
      <c r="G9992" s="8">
        <v>6.25</v>
      </c>
      <c r="H9992" s="9">
        <v>2.1714000000000001E-2</v>
      </c>
      <c r="I9992" s="10">
        <v>47566.35</v>
      </c>
      <c r="J9992" s="11"/>
      <c r="K9992" s="7" t="s">
        <v>705</v>
      </c>
      <c r="L9992" s="12">
        <v>30</v>
      </c>
      <c r="M9992" s="11"/>
      <c r="N9992" s="38">
        <f>I9992*(100-$B$4)*(100-$B$5)/10000</f>
        <v>47566.35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261</v>
      </c>
      <c r="D9993" s="7" t="s">
        <v>61</v>
      </c>
      <c r="E9993" s="7" t="s">
        <v>10453</v>
      </c>
      <c r="F9993" s="7" t="s">
        <v>31</v>
      </c>
      <c r="G9993" s="8">
        <v>6.25</v>
      </c>
      <c r="H9993" s="9">
        <v>2.1714000000000001E-2</v>
      </c>
      <c r="I9993" s="10">
        <v>44489.42</v>
      </c>
      <c r="J9993" s="11"/>
      <c r="K9993" s="7"/>
      <c r="L9993" s="12">
        <v>15</v>
      </c>
      <c r="M9993" s="11"/>
      <c r="N9993" s="38">
        <f>I9993*(100-$B$4)*(100-$B$5)/10000</f>
        <v>44489.42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261</v>
      </c>
      <c r="D9994" s="7" t="s">
        <v>61</v>
      </c>
      <c r="E9994" s="7" t="s">
        <v>10453</v>
      </c>
      <c r="F9994" s="7" t="s">
        <v>31</v>
      </c>
      <c r="G9994" s="8">
        <v>6.25</v>
      </c>
      <c r="H9994" s="9">
        <v>2.1714000000000001E-2</v>
      </c>
      <c r="I9994" s="10">
        <v>47566.35</v>
      </c>
      <c r="J9994" s="11"/>
      <c r="K9994" s="7" t="s">
        <v>705</v>
      </c>
      <c r="L9994" s="12">
        <v>30</v>
      </c>
      <c r="M9994" s="11"/>
      <c r="N9994" s="38">
        <f>I9994*(100-$B$4)*(100-$B$5)/10000</f>
        <v>47566.35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11.1" customHeight="1" outlineLevel="4" x14ac:dyDescent="0.2">
      <c r="A9995" s="30" t="s">
        <v>19994</v>
      </c>
      <c r="B9995" s="30"/>
      <c r="C9995" s="30"/>
      <c r="D9995" s="30"/>
      <c r="E9995" s="30"/>
      <c r="F9995" s="30"/>
      <c r="G9995" s="30"/>
      <c r="H9995" s="30"/>
      <c r="I9995" s="30"/>
      <c r="J9995" s="30"/>
      <c r="K9995" s="30"/>
      <c r="L9995" s="30"/>
      <c r="M9995" s="30"/>
      <c r="N9995" s="37"/>
      <c r="O9995" s="37"/>
      <c r="P9995" s="37"/>
      <c r="Q9995" s="37"/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47</v>
      </c>
      <c r="D9996" s="7" t="s">
        <v>29</v>
      </c>
      <c r="E9996" s="7" t="s">
        <v>19843</v>
      </c>
      <c r="F9996" s="7" t="s">
        <v>31</v>
      </c>
      <c r="G9996" s="8">
        <v>4.5250000000000004</v>
      </c>
      <c r="H9996" s="9">
        <v>1.3350000000000001E-2</v>
      </c>
      <c r="I9996" s="10">
        <v>14688.36</v>
      </c>
      <c r="J9996" s="11"/>
      <c r="K9996" s="7"/>
      <c r="L9996" s="12">
        <v>15</v>
      </c>
      <c r="M9996" s="11"/>
      <c r="N9996" s="38">
        <f>I9996*(100-$B$4)*(100-$B$5)/10000</f>
        <v>14688.36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47</v>
      </c>
      <c r="D9997" s="7" t="s">
        <v>61</v>
      </c>
      <c r="E9997" s="7" t="s">
        <v>19843</v>
      </c>
      <c r="F9997" s="7" t="s">
        <v>31</v>
      </c>
      <c r="G9997" s="8">
        <v>4.5250000000000004</v>
      </c>
      <c r="H9997" s="9">
        <v>1.3350000000000001E-2</v>
      </c>
      <c r="I9997" s="10">
        <v>14688.36</v>
      </c>
      <c r="J9997" s="11"/>
      <c r="K9997" s="7"/>
      <c r="L9997" s="12">
        <v>15</v>
      </c>
      <c r="M9997" s="11"/>
      <c r="N9997" s="38">
        <f>I9997*(100-$B$4)*(100-$B$5)/10000</f>
        <v>14688.36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648</v>
      </c>
      <c r="D9998" s="7" t="s">
        <v>29</v>
      </c>
      <c r="E9998" s="7" t="s">
        <v>19848</v>
      </c>
      <c r="F9998" s="7" t="s">
        <v>31</v>
      </c>
      <c r="G9998" s="8">
        <v>4.5250000000000004</v>
      </c>
      <c r="H9998" s="9">
        <v>1.3350000000000001E-2</v>
      </c>
      <c r="I9998" s="10">
        <v>16996.52</v>
      </c>
      <c r="J9998" s="11"/>
      <c r="K9998" s="7"/>
      <c r="L9998" s="12">
        <v>15</v>
      </c>
      <c r="M9998" s="11"/>
      <c r="N9998" s="38">
        <f>I9998*(100-$B$4)*(100-$B$5)/10000</f>
        <v>16996.52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648</v>
      </c>
      <c r="D9999" s="7" t="s">
        <v>61</v>
      </c>
      <c r="E9999" s="7" t="s">
        <v>19848</v>
      </c>
      <c r="F9999" s="7" t="s">
        <v>31</v>
      </c>
      <c r="G9999" s="8">
        <v>4.5250000000000004</v>
      </c>
      <c r="H9999" s="9">
        <v>1.3350000000000001E-2</v>
      </c>
      <c r="I9999" s="10">
        <v>16996.52</v>
      </c>
      <c r="J9999" s="11"/>
      <c r="K9999" s="7"/>
      <c r="L9999" s="12">
        <v>15</v>
      </c>
      <c r="M9999" s="11"/>
      <c r="N9999" s="38">
        <f>I9999*(100-$B$4)*(100-$B$5)/10000</f>
        <v>16996.52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7978</v>
      </c>
      <c r="D10000" s="7" t="s">
        <v>29</v>
      </c>
      <c r="E10000" s="7" t="s">
        <v>655</v>
      </c>
      <c r="F10000" s="7" t="s">
        <v>31</v>
      </c>
      <c r="G10000" s="8">
        <v>4.5250000000000004</v>
      </c>
      <c r="H10000" s="9">
        <v>1.3350000000000001E-2</v>
      </c>
      <c r="I10000" s="10">
        <v>19724.34</v>
      </c>
      <c r="J10000" s="11"/>
      <c r="K10000" s="7"/>
      <c r="L10000" s="12">
        <v>15</v>
      </c>
      <c r="M10000" s="11"/>
      <c r="N10000" s="38">
        <f>I10000*(100-$B$4)*(100-$B$5)/10000</f>
        <v>19724.34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7978</v>
      </c>
      <c r="D10001" s="7" t="s">
        <v>61</v>
      </c>
      <c r="E10001" s="7" t="s">
        <v>655</v>
      </c>
      <c r="F10001" s="7" t="s">
        <v>31</v>
      </c>
      <c r="G10001" s="8">
        <v>4.5250000000000004</v>
      </c>
      <c r="H10001" s="9">
        <v>1.1132E-2</v>
      </c>
      <c r="I10001" s="10">
        <v>19724.34</v>
      </c>
      <c r="J10001" s="11"/>
      <c r="K10001" s="7"/>
      <c r="L10001" s="12">
        <v>15</v>
      </c>
      <c r="M10001" s="11"/>
      <c r="N10001" s="38">
        <f>I10001*(100-$B$4)*(100-$B$5)/10000</f>
        <v>19724.34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654</v>
      </c>
      <c r="D10002" s="7" t="s">
        <v>29</v>
      </c>
      <c r="E10002" s="7" t="s">
        <v>19857</v>
      </c>
      <c r="F10002" s="7" t="s">
        <v>31</v>
      </c>
      <c r="G10002" s="8">
        <v>4.8499999999999996</v>
      </c>
      <c r="H10002" s="9">
        <v>1.6698999999999999E-2</v>
      </c>
      <c r="I10002" s="10">
        <v>22242.34</v>
      </c>
      <c r="J10002" s="11"/>
      <c r="K10002" s="7"/>
      <c r="L10002" s="12">
        <v>15</v>
      </c>
      <c r="M10002" s="11"/>
      <c r="N10002" s="38">
        <f>I10002*(100-$B$4)*(100-$B$5)/10000</f>
        <v>22242.34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654</v>
      </c>
      <c r="D10003" s="7" t="s">
        <v>61</v>
      </c>
      <c r="E10003" s="7" t="s">
        <v>19857</v>
      </c>
      <c r="F10003" s="7" t="s">
        <v>31</v>
      </c>
      <c r="G10003" s="8">
        <v>4.8499999999999996</v>
      </c>
      <c r="H10003" s="9">
        <v>1.6698999999999999E-2</v>
      </c>
      <c r="I10003" s="10">
        <v>22242.34</v>
      </c>
      <c r="J10003" s="11"/>
      <c r="K10003" s="7"/>
      <c r="L10003" s="12">
        <v>15</v>
      </c>
      <c r="M10003" s="11"/>
      <c r="N10003" s="38">
        <f>I10003*(100-$B$4)*(100-$B$5)/10000</f>
        <v>22242.34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9857</v>
      </c>
      <c r="D10004" s="7" t="s">
        <v>29</v>
      </c>
      <c r="E10004" s="7" t="s">
        <v>19862</v>
      </c>
      <c r="F10004" s="7" t="s">
        <v>31</v>
      </c>
      <c r="G10004" s="8">
        <v>4.8499999999999996</v>
      </c>
      <c r="H10004" s="9">
        <v>1.6698999999999999E-2</v>
      </c>
      <c r="I10004" s="10">
        <v>24340.67</v>
      </c>
      <c r="J10004" s="11"/>
      <c r="K10004" s="7"/>
      <c r="L10004" s="12">
        <v>15</v>
      </c>
      <c r="M10004" s="11"/>
      <c r="N10004" s="38">
        <f>I10004*(100-$B$4)*(100-$B$5)/10000</f>
        <v>24340.67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9857</v>
      </c>
      <c r="D10005" s="7" t="s">
        <v>61</v>
      </c>
      <c r="E10005" s="7" t="s">
        <v>19862</v>
      </c>
      <c r="F10005" s="7" t="s">
        <v>31</v>
      </c>
      <c r="G10005" s="8">
        <v>4.8499999999999996</v>
      </c>
      <c r="H10005" s="9">
        <v>1.6698999999999999E-2</v>
      </c>
      <c r="I10005" s="10">
        <v>24340.67</v>
      </c>
      <c r="J10005" s="11"/>
      <c r="K10005" s="7"/>
      <c r="L10005" s="12">
        <v>15</v>
      </c>
      <c r="M10005" s="11"/>
      <c r="N10005" s="38">
        <f>I10005*(100-$B$4)*(100-$B$5)/10000</f>
        <v>24340.67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13067</v>
      </c>
      <c r="D10006" s="7" t="s">
        <v>29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27278.35</v>
      </c>
      <c r="J10006" s="11"/>
      <c r="K10006" s="7"/>
      <c r="L10006" s="12">
        <v>15</v>
      </c>
      <c r="M10006" s="11"/>
      <c r="N10006" s="38">
        <f>I10006*(100-$B$4)*(100-$B$5)/10000</f>
        <v>27278.35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13067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27278.35</v>
      </c>
      <c r="J10007" s="11"/>
      <c r="K10007" s="7"/>
      <c r="L10007" s="12">
        <v>15</v>
      </c>
      <c r="M10007" s="11"/>
      <c r="N10007" s="38">
        <f>I10007*(100-$B$4)*(100-$B$5)/10000</f>
        <v>27278.35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13482</v>
      </c>
      <c r="D10008" s="7" t="s">
        <v>29</v>
      </c>
      <c r="E10008" s="7" t="s">
        <v>19872</v>
      </c>
      <c r="F10008" s="7" t="s">
        <v>31</v>
      </c>
      <c r="G10008" s="8">
        <v>6.25</v>
      </c>
      <c r="H10008" s="9">
        <v>2.1714000000000001E-2</v>
      </c>
      <c r="I10008" s="10">
        <v>29376.69</v>
      </c>
      <c r="J10008" s="11"/>
      <c r="K10008" s="7"/>
      <c r="L10008" s="12">
        <v>15</v>
      </c>
      <c r="M10008" s="11"/>
      <c r="N10008" s="38">
        <f>I10008*(100-$B$4)*(100-$B$5)/10000</f>
        <v>29376.69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13482</v>
      </c>
      <c r="D10009" s="7" t="s">
        <v>61</v>
      </c>
      <c r="E10009" s="7" t="s">
        <v>19872</v>
      </c>
      <c r="F10009" s="7" t="s">
        <v>31</v>
      </c>
      <c r="G10009" s="8">
        <v>6.25</v>
      </c>
      <c r="H10009" s="9">
        <v>2.1714000000000001E-2</v>
      </c>
      <c r="I10009" s="10">
        <v>29376.69</v>
      </c>
      <c r="J10009" s="11"/>
      <c r="K10009" s="7"/>
      <c r="L10009" s="12">
        <v>15</v>
      </c>
      <c r="M10009" s="11"/>
      <c r="N10009" s="38">
        <f>I10009*(100-$B$4)*(100-$B$5)/10000</f>
        <v>29376.69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254</v>
      </c>
      <c r="D10010" s="7" t="s">
        <v>29</v>
      </c>
      <c r="E10010" s="7" t="s">
        <v>10306</v>
      </c>
      <c r="F10010" s="7" t="s">
        <v>31</v>
      </c>
      <c r="G10010" s="8">
        <v>6.25</v>
      </c>
      <c r="H10010" s="9">
        <v>2.1714000000000001E-2</v>
      </c>
      <c r="I10010" s="10">
        <v>32524.19</v>
      </c>
      <c r="J10010" s="11"/>
      <c r="K10010" s="7"/>
      <c r="L10010" s="12">
        <v>15</v>
      </c>
      <c r="M10010" s="11"/>
      <c r="N10010" s="38">
        <f>I10010*(100-$B$4)*(100-$B$5)/10000</f>
        <v>32524.19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254</v>
      </c>
      <c r="D10011" s="7" t="s">
        <v>61</v>
      </c>
      <c r="E10011" s="7" t="s">
        <v>10306</v>
      </c>
      <c r="F10011" s="7" t="s">
        <v>31</v>
      </c>
      <c r="G10011" s="8">
        <v>6.25</v>
      </c>
      <c r="H10011" s="9">
        <v>2.1714000000000001E-2</v>
      </c>
      <c r="I10011" s="10">
        <v>32524.19</v>
      </c>
      <c r="J10011" s="11"/>
      <c r="K10011" s="7"/>
      <c r="L10011" s="12">
        <v>15</v>
      </c>
      <c r="M10011" s="11"/>
      <c r="N10011" s="38">
        <f>I10011*(100-$B$4)*(100-$B$5)/10000</f>
        <v>32524.19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10378</v>
      </c>
      <c r="D10012" s="7" t="s">
        <v>29</v>
      </c>
      <c r="E10012" s="7" t="s">
        <v>19881</v>
      </c>
      <c r="F10012" s="7" t="s">
        <v>31</v>
      </c>
      <c r="G10012" s="8">
        <v>6.25</v>
      </c>
      <c r="H10012" s="9">
        <v>1.8095E-2</v>
      </c>
      <c r="I10012" s="10">
        <v>40418.660000000003</v>
      </c>
      <c r="J10012" s="11"/>
      <c r="K10012" s="7"/>
      <c r="L10012" s="12">
        <v>15</v>
      </c>
      <c r="M10012" s="11"/>
      <c r="N10012" s="38">
        <f>I10012*(100-$B$4)*(100-$B$5)/10000</f>
        <v>40418.660000000003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10378</v>
      </c>
      <c r="D10013" s="7" t="s">
        <v>29</v>
      </c>
      <c r="E10013" s="7" t="s">
        <v>19881</v>
      </c>
      <c r="F10013" s="7" t="s">
        <v>31</v>
      </c>
      <c r="G10013" s="8">
        <v>6.25</v>
      </c>
      <c r="H10013" s="9">
        <v>2.1714000000000001E-2</v>
      </c>
      <c r="I10013" s="10">
        <v>43495.58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43495.58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10378</v>
      </c>
      <c r="D10014" s="7" t="s">
        <v>61</v>
      </c>
      <c r="E10014" s="7" t="s">
        <v>19881</v>
      </c>
      <c r="F10014" s="7" t="s">
        <v>31</v>
      </c>
      <c r="G10014" s="8">
        <v>6.25</v>
      </c>
      <c r="H10014" s="9">
        <v>1.8095E-2</v>
      </c>
      <c r="I10014" s="10">
        <v>40418.660000000003</v>
      </c>
      <c r="J10014" s="11"/>
      <c r="K10014" s="7"/>
      <c r="L10014" s="12">
        <v>15</v>
      </c>
      <c r="M10014" s="11"/>
      <c r="N10014" s="38">
        <f>I10014*(100-$B$4)*(100-$B$5)/10000</f>
        <v>40418.660000000003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10378</v>
      </c>
      <c r="D10015" s="7" t="s">
        <v>61</v>
      </c>
      <c r="E10015" s="7" t="s">
        <v>19881</v>
      </c>
      <c r="F10015" s="7" t="s">
        <v>31</v>
      </c>
      <c r="G10015" s="8">
        <v>6.25</v>
      </c>
      <c r="H10015" s="9">
        <v>2.1714000000000001E-2</v>
      </c>
      <c r="I10015" s="10">
        <v>43495.58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43495.58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261</v>
      </c>
      <c r="D10016" s="7" t="s">
        <v>29</v>
      </c>
      <c r="E10016" s="7" t="s">
        <v>10453</v>
      </c>
      <c r="F10016" s="7" t="s">
        <v>31</v>
      </c>
      <c r="G10016" s="8">
        <v>6.25</v>
      </c>
      <c r="H10016" s="9">
        <v>2.1714000000000001E-2</v>
      </c>
      <c r="I10016" s="10">
        <v>44489.42</v>
      </c>
      <c r="J10016" s="11"/>
      <c r="K10016" s="7"/>
      <c r="L10016" s="12">
        <v>15</v>
      </c>
      <c r="M10016" s="11"/>
      <c r="N10016" s="38">
        <f>I10016*(100-$B$4)*(100-$B$5)/10000</f>
        <v>44489.42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261</v>
      </c>
      <c r="D10017" s="7" t="s">
        <v>29</v>
      </c>
      <c r="E10017" s="7" t="s">
        <v>10453</v>
      </c>
      <c r="F10017" s="7" t="s">
        <v>31</v>
      </c>
      <c r="G10017" s="8">
        <v>6.25</v>
      </c>
      <c r="H10017" s="9">
        <v>2.1714000000000001E-2</v>
      </c>
      <c r="I10017" s="10">
        <v>47566.35</v>
      </c>
      <c r="J10017" s="11"/>
      <c r="K10017" s="7" t="s">
        <v>705</v>
      </c>
      <c r="L10017" s="12">
        <v>30</v>
      </c>
      <c r="M10017" s="11"/>
      <c r="N10017" s="38">
        <f>I10017*(100-$B$4)*(100-$B$5)/10000</f>
        <v>47566.35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261</v>
      </c>
      <c r="D10018" s="7" t="s">
        <v>61</v>
      </c>
      <c r="E10018" s="7" t="s">
        <v>10453</v>
      </c>
      <c r="F10018" s="7" t="s">
        <v>31</v>
      </c>
      <c r="G10018" s="8">
        <v>6.25</v>
      </c>
      <c r="H10018" s="9">
        <v>2.1714000000000001E-2</v>
      </c>
      <c r="I10018" s="10">
        <v>44489.42</v>
      </c>
      <c r="J10018" s="11"/>
      <c r="K10018" s="7"/>
      <c r="L10018" s="12">
        <v>15</v>
      </c>
      <c r="M10018" s="11"/>
      <c r="N10018" s="38">
        <f>I10018*(100-$B$4)*(100-$B$5)/10000</f>
        <v>44489.42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261</v>
      </c>
      <c r="D10019" s="7" t="s">
        <v>61</v>
      </c>
      <c r="E10019" s="7" t="s">
        <v>10453</v>
      </c>
      <c r="F10019" s="7" t="s">
        <v>31</v>
      </c>
      <c r="G10019" s="8">
        <v>6.25</v>
      </c>
      <c r="H10019" s="9">
        <v>2.1714000000000001E-2</v>
      </c>
      <c r="I10019" s="10">
        <v>47566.35</v>
      </c>
      <c r="J10019" s="11"/>
      <c r="K10019" s="7" t="s">
        <v>705</v>
      </c>
      <c r="L10019" s="12">
        <v>30</v>
      </c>
      <c r="M10019" s="11"/>
      <c r="N10019" s="38">
        <f>I10019*(100-$B$4)*(100-$B$5)/10000</f>
        <v>47566.35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11.1" customHeight="1" outlineLevel="4" x14ac:dyDescent="0.2">
      <c r="A10020" s="30" t="s">
        <v>20043</v>
      </c>
      <c r="B10020" s="30"/>
      <c r="C10020" s="30"/>
      <c r="D10020" s="30"/>
      <c r="E10020" s="30"/>
      <c r="F10020" s="30"/>
      <c r="G10020" s="30"/>
      <c r="H10020" s="30"/>
      <c r="I10020" s="30"/>
      <c r="J10020" s="30"/>
      <c r="K10020" s="30"/>
      <c r="L10020" s="30"/>
      <c r="M10020" s="30"/>
      <c r="N10020" s="37"/>
      <c r="O10020" s="37"/>
      <c r="P10020" s="37"/>
      <c r="Q10020" s="37"/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47</v>
      </c>
      <c r="D10021" s="7" t="s">
        <v>29</v>
      </c>
      <c r="E10021" s="7" t="s">
        <v>19843</v>
      </c>
      <c r="F10021" s="7" t="s">
        <v>31</v>
      </c>
      <c r="G10021" s="8">
        <v>4.5250000000000004</v>
      </c>
      <c r="H10021" s="9">
        <v>1.3350000000000001E-2</v>
      </c>
      <c r="I10021" s="10">
        <v>17626.009999999998</v>
      </c>
      <c r="J10021" s="11"/>
      <c r="K10021" s="7"/>
      <c r="L10021" s="12">
        <v>30</v>
      </c>
      <c r="M10021" s="11"/>
      <c r="N10021" s="38">
        <f>I10021*(100-$B$4)*(100-$B$5)/10000</f>
        <v>17626.009999999998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47</v>
      </c>
      <c r="D10022" s="7" t="s">
        <v>61</v>
      </c>
      <c r="E10022" s="7" t="s">
        <v>19843</v>
      </c>
      <c r="F10022" s="7" t="s">
        <v>31</v>
      </c>
      <c r="G10022" s="8">
        <v>4.5250000000000004</v>
      </c>
      <c r="H10022" s="9">
        <v>1.3350000000000001E-2</v>
      </c>
      <c r="I10022" s="10">
        <v>17626.009999999998</v>
      </c>
      <c r="J10022" s="11"/>
      <c r="K10022" s="7"/>
      <c r="L10022" s="12">
        <v>30</v>
      </c>
      <c r="M10022" s="11"/>
      <c r="N10022" s="38">
        <f>I10022*(100-$B$4)*(100-$B$5)/10000</f>
        <v>17626.009999999998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648</v>
      </c>
      <c r="D10023" s="7" t="s">
        <v>29</v>
      </c>
      <c r="E10023" s="7" t="s">
        <v>19848</v>
      </c>
      <c r="F10023" s="7" t="s">
        <v>31</v>
      </c>
      <c r="G10023" s="8">
        <v>4.5250000000000004</v>
      </c>
      <c r="H10023" s="9">
        <v>1.3350000000000001E-2</v>
      </c>
      <c r="I10023" s="10">
        <v>20395.830000000002</v>
      </c>
      <c r="J10023" s="11"/>
      <c r="K10023" s="7"/>
      <c r="L10023" s="12">
        <v>30</v>
      </c>
      <c r="M10023" s="11"/>
      <c r="N10023" s="38">
        <f>I10023*(100-$B$4)*(100-$B$5)/10000</f>
        <v>20395.830000000002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648</v>
      </c>
      <c r="D10024" s="7" t="s">
        <v>61</v>
      </c>
      <c r="E10024" s="7" t="s">
        <v>19848</v>
      </c>
      <c r="F10024" s="7" t="s">
        <v>31</v>
      </c>
      <c r="G10024" s="8">
        <v>4.5250000000000004</v>
      </c>
      <c r="H10024" s="9">
        <v>1.3350000000000001E-2</v>
      </c>
      <c r="I10024" s="10">
        <v>20395.830000000002</v>
      </c>
      <c r="J10024" s="11"/>
      <c r="K10024" s="7"/>
      <c r="L10024" s="12">
        <v>30</v>
      </c>
      <c r="M10024" s="11"/>
      <c r="N10024" s="38">
        <f>I10024*(100-$B$4)*(100-$B$5)/10000</f>
        <v>20395.830000000002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7978</v>
      </c>
      <c r="D10025" s="7" t="s">
        <v>29</v>
      </c>
      <c r="E10025" s="7" t="s">
        <v>655</v>
      </c>
      <c r="F10025" s="7" t="s">
        <v>31</v>
      </c>
      <c r="G10025" s="8">
        <v>4.5250000000000004</v>
      </c>
      <c r="H10025" s="9">
        <v>1.3350000000000001E-2</v>
      </c>
      <c r="I10025" s="10">
        <v>23669.22</v>
      </c>
      <c r="J10025" s="11"/>
      <c r="K10025" s="7"/>
      <c r="L10025" s="12">
        <v>30</v>
      </c>
      <c r="M10025" s="11"/>
      <c r="N10025" s="38">
        <f>I10025*(100-$B$4)*(100-$B$5)/10000</f>
        <v>23669.22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7978</v>
      </c>
      <c r="D10026" s="7" t="s">
        <v>61</v>
      </c>
      <c r="E10026" s="7" t="s">
        <v>655</v>
      </c>
      <c r="F10026" s="7" t="s">
        <v>31</v>
      </c>
      <c r="G10026" s="8">
        <v>4.5250000000000004</v>
      </c>
      <c r="H10026" s="9">
        <v>1.1132E-2</v>
      </c>
      <c r="I10026" s="10">
        <v>23669.22</v>
      </c>
      <c r="J10026" s="11"/>
      <c r="K10026" s="7"/>
      <c r="L10026" s="12">
        <v>30</v>
      </c>
      <c r="M10026" s="11"/>
      <c r="N10026" s="38">
        <f>I10026*(100-$B$4)*(100-$B$5)/10000</f>
        <v>23669.22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654</v>
      </c>
      <c r="D10027" s="7" t="s">
        <v>29</v>
      </c>
      <c r="E10027" s="7" t="s">
        <v>19857</v>
      </c>
      <c r="F10027" s="7" t="s">
        <v>31</v>
      </c>
      <c r="G10027" s="8">
        <v>4.8499999999999996</v>
      </c>
      <c r="H10027" s="9">
        <v>1.6698999999999999E-2</v>
      </c>
      <c r="I10027" s="10">
        <v>26690.82</v>
      </c>
      <c r="J10027" s="11"/>
      <c r="K10027" s="7"/>
      <c r="L10027" s="12">
        <v>30</v>
      </c>
      <c r="M10027" s="11"/>
      <c r="N10027" s="38">
        <f>I10027*(100-$B$4)*(100-$B$5)/10000</f>
        <v>26690.82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654</v>
      </c>
      <c r="D10028" s="7" t="s">
        <v>61</v>
      </c>
      <c r="E10028" s="7" t="s">
        <v>19857</v>
      </c>
      <c r="F10028" s="7" t="s">
        <v>31</v>
      </c>
      <c r="G10028" s="8">
        <v>4.8499999999999996</v>
      </c>
      <c r="H10028" s="9">
        <v>1.6698999999999999E-2</v>
      </c>
      <c r="I10028" s="10">
        <v>26690.82</v>
      </c>
      <c r="J10028" s="11"/>
      <c r="K10028" s="7"/>
      <c r="L10028" s="12">
        <v>30</v>
      </c>
      <c r="M10028" s="11"/>
      <c r="N10028" s="38">
        <f>I10028*(100-$B$4)*(100-$B$5)/10000</f>
        <v>26690.82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9857</v>
      </c>
      <c r="D10029" s="7" t="s">
        <v>29</v>
      </c>
      <c r="E10029" s="7" t="s">
        <v>19862</v>
      </c>
      <c r="F10029" s="7" t="s">
        <v>31</v>
      </c>
      <c r="G10029" s="8">
        <v>4.8499999999999996</v>
      </c>
      <c r="H10029" s="9">
        <v>1.6698999999999999E-2</v>
      </c>
      <c r="I10029" s="10">
        <v>29208.82</v>
      </c>
      <c r="J10029" s="11"/>
      <c r="K10029" s="7"/>
      <c r="L10029" s="12">
        <v>30</v>
      </c>
      <c r="M10029" s="11"/>
      <c r="N10029" s="38">
        <f>I10029*(100-$B$4)*(100-$B$5)/10000</f>
        <v>29208.82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9857</v>
      </c>
      <c r="D10030" s="7" t="s">
        <v>61</v>
      </c>
      <c r="E10030" s="7" t="s">
        <v>19862</v>
      </c>
      <c r="F10030" s="7" t="s">
        <v>31</v>
      </c>
      <c r="G10030" s="8">
        <v>4.8499999999999996</v>
      </c>
      <c r="H10030" s="9">
        <v>1.6698999999999999E-2</v>
      </c>
      <c r="I10030" s="10">
        <v>29208.82</v>
      </c>
      <c r="J10030" s="11"/>
      <c r="K10030" s="7"/>
      <c r="L10030" s="12">
        <v>30</v>
      </c>
      <c r="M10030" s="11"/>
      <c r="N10030" s="38">
        <f>I10030*(100-$B$4)*(100-$B$5)/10000</f>
        <v>29208.82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13067</v>
      </c>
      <c r="D10031" s="7" t="s">
        <v>29</v>
      </c>
      <c r="E10031" s="7" t="s">
        <v>19867</v>
      </c>
      <c r="F10031" s="7" t="s">
        <v>31</v>
      </c>
      <c r="G10031" s="8">
        <v>6.25</v>
      </c>
      <c r="H10031" s="9">
        <v>2.1714000000000001E-2</v>
      </c>
      <c r="I10031" s="10">
        <v>32734.03</v>
      </c>
      <c r="J10031" s="11"/>
      <c r="K10031" s="7"/>
      <c r="L10031" s="12">
        <v>30</v>
      </c>
      <c r="M10031" s="11"/>
      <c r="N10031" s="38">
        <f>I10031*(100-$B$4)*(100-$B$5)/10000</f>
        <v>32734.03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13067</v>
      </c>
      <c r="D10032" s="7" t="s">
        <v>61</v>
      </c>
      <c r="E10032" s="7" t="s">
        <v>19867</v>
      </c>
      <c r="F10032" s="7" t="s">
        <v>31</v>
      </c>
      <c r="G10032" s="8">
        <v>6.25</v>
      </c>
      <c r="H10032" s="9">
        <v>2.1714000000000001E-2</v>
      </c>
      <c r="I10032" s="10">
        <v>32734.03</v>
      </c>
      <c r="J10032" s="11"/>
      <c r="K10032" s="7"/>
      <c r="L10032" s="12">
        <v>30</v>
      </c>
      <c r="M10032" s="11"/>
      <c r="N10032" s="38">
        <f>I10032*(100-$B$4)*(100-$B$5)/10000</f>
        <v>32734.03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13482</v>
      </c>
      <c r="D10033" s="7" t="s">
        <v>29</v>
      </c>
      <c r="E10033" s="7" t="s">
        <v>19872</v>
      </c>
      <c r="F10033" s="7" t="s">
        <v>31</v>
      </c>
      <c r="G10033" s="8">
        <v>6.25</v>
      </c>
      <c r="H10033" s="9">
        <v>2.1714000000000001E-2</v>
      </c>
      <c r="I10033" s="10">
        <v>35252.019999999997</v>
      </c>
      <c r="J10033" s="11"/>
      <c r="K10033" s="7"/>
      <c r="L10033" s="12">
        <v>30</v>
      </c>
      <c r="M10033" s="11"/>
      <c r="N10033" s="38">
        <f>I10033*(100-$B$4)*(100-$B$5)/10000</f>
        <v>35252.019999999997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13482</v>
      </c>
      <c r="D10034" s="7" t="s">
        <v>61</v>
      </c>
      <c r="E10034" s="7" t="s">
        <v>19872</v>
      </c>
      <c r="F10034" s="7" t="s">
        <v>31</v>
      </c>
      <c r="G10034" s="8">
        <v>6.25</v>
      </c>
      <c r="H10034" s="9">
        <v>2.1714000000000001E-2</v>
      </c>
      <c r="I10034" s="10">
        <v>35252.019999999997</v>
      </c>
      <c r="J10034" s="11"/>
      <c r="K10034" s="7"/>
      <c r="L10034" s="12">
        <v>30</v>
      </c>
      <c r="M10034" s="11"/>
      <c r="N10034" s="38">
        <f>I10034*(100-$B$4)*(100-$B$5)/10000</f>
        <v>35252.019999999997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254</v>
      </c>
      <c r="D10035" s="7" t="s">
        <v>29</v>
      </c>
      <c r="E10035" s="7" t="s">
        <v>10306</v>
      </c>
      <c r="F10035" s="7" t="s">
        <v>31</v>
      </c>
      <c r="G10035" s="8">
        <v>6.25</v>
      </c>
      <c r="H10035" s="9">
        <v>2.1714000000000001E-2</v>
      </c>
      <c r="I10035" s="10">
        <v>39029.01</v>
      </c>
      <c r="J10035" s="11"/>
      <c r="K10035" s="7"/>
      <c r="L10035" s="12">
        <v>30</v>
      </c>
      <c r="M10035" s="11"/>
      <c r="N10035" s="38">
        <f>I10035*(100-$B$4)*(100-$B$5)/10000</f>
        <v>39029.01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254</v>
      </c>
      <c r="D10036" s="7" t="s">
        <v>61</v>
      </c>
      <c r="E10036" s="7" t="s">
        <v>10306</v>
      </c>
      <c r="F10036" s="7" t="s">
        <v>31</v>
      </c>
      <c r="G10036" s="8">
        <v>6.25</v>
      </c>
      <c r="H10036" s="9">
        <v>2.1714000000000001E-2</v>
      </c>
      <c r="I10036" s="10">
        <v>39029.01</v>
      </c>
      <c r="J10036" s="11"/>
      <c r="K10036" s="7"/>
      <c r="L10036" s="12">
        <v>30</v>
      </c>
      <c r="M10036" s="11"/>
      <c r="N10036" s="38">
        <f>I10036*(100-$B$4)*(100-$B$5)/10000</f>
        <v>39029.01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10378</v>
      </c>
      <c r="D10037" s="7" t="s">
        <v>29</v>
      </c>
      <c r="E10037" s="7" t="s">
        <v>19881</v>
      </c>
      <c r="F10037" s="7" t="s">
        <v>31</v>
      </c>
      <c r="G10037" s="8">
        <v>6.25</v>
      </c>
      <c r="H10037" s="9">
        <v>2.1714000000000001E-2</v>
      </c>
      <c r="I10037" s="10">
        <v>40418.660000000003</v>
      </c>
      <c r="J10037" s="11"/>
      <c r="K10037" s="7"/>
      <c r="L10037" s="12">
        <v>30</v>
      </c>
      <c r="M10037" s="11"/>
      <c r="N10037" s="38">
        <f>I10037*(100-$B$4)*(100-$B$5)/10000</f>
        <v>40418.660000000003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10378</v>
      </c>
      <c r="D10038" s="7" t="s">
        <v>61</v>
      </c>
      <c r="E10038" s="7" t="s">
        <v>19881</v>
      </c>
      <c r="F10038" s="7" t="s">
        <v>31</v>
      </c>
      <c r="G10038" s="8">
        <v>6.25</v>
      </c>
      <c r="H10038" s="9">
        <v>2.1714000000000001E-2</v>
      </c>
      <c r="I10038" s="10">
        <v>40418.660000000003</v>
      </c>
      <c r="J10038" s="11"/>
      <c r="K10038" s="7"/>
      <c r="L10038" s="12">
        <v>30</v>
      </c>
      <c r="M10038" s="11"/>
      <c r="N10038" s="38">
        <f>I10038*(100-$B$4)*(100-$B$5)/10000</f>
        <v>40418.660000000003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261</v>
      </c>
      <c r="D10039" s="7" t="s">
        <v>29</v>
      </c>
      <c r="E10039" s="7" t="s">
        <v>10453</v>
      </c>
      <c r="F10039" s="7" t="s">
        <v>31</v>
      </c>
      <c r="G10039" s="8">
        <v>6.25</v>
      </c>
      <c r="H10039" s="9">
        <v>2.1714000000000001E-2</v>
      </c>
      <c r="I10039" s="10">
        <v>44489.42</v>
      </c>
      <c r="J10039" s="11"/>
      <c r="K10039" s="7"/>
      <c r="L10039" s="12">
        <v>30</v>
      </c>
      <c r="M10039" s="11"/>
      <c r="N10039" s="38">
        <f>I10039*(100-$B$4)*(100-$B$5)/10000</f>
        <v>44489.42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261</v>
      </c>
      <c r="D10040" s="7" t="s">
        <v>61</v>
      </c>
      <c r="E10040" s="7" t="s">
        <v>10453</v>
      </c>
      <c r="F10040" s="7" t="s">
        <v>31</v>
      </c>
      <c r="G10040" s="8">
        <v>6.25</v>
      </c>
      <c r="H10040" s="9">
        <v>2.1714000000000001E-2</v>
      </c>
      <c r="I10040" s="10">
        <v>44489.42</v>
      </c>
      <c r="J10040" s="11"/>
      <c r="K10040" s="7"/>
      <c r="L10040" s="12">
        <v>30</v>
      </c>
      <c r="M10040" s="11"/>
      <c r="N10040" s="38">
        <f>I10040*(100-$B$4)*(100-$B$5)/10000</f>
        <v>44489.42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20084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20085</v>
      </c>
      <c r="B10042" s="7" t="s">
        <v>20086</v>
      </c>
      <c r="C10042" s="7"/>
      <c r="D10042" s="7"/>
      <c r="E10042" s="7" t="s">
        <v>52</v>
      </c>
      <c r="F10042" s="7" t="s">
        <v>31</v>
      </c>
      <c r="G10042" s="8">
        <v>2.0649999999999999</v>
      </c>
      <c r="H10042" s="9">
        <v>2.1159999999999998E-3</v>
      </c>
      <c r="I10042" s="10">
        <v>2027.21</v>
      </c>
      <c r="J10042" s="11"/>
      <c r="K10042" s="7"/>
      <c r="L10042" s="12">
        <v>30</v>
      </c>
      <c r="M10042" s="11"/>
      <c r="N10042" s="38">
        <f>I10042*(100-$B$4)*(100-$B$5)/10000</f>
        <v>2027.21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1.1" customHeight="1" outlineLevel="3" x14ac:dyDescent="0.2">
      <c r="A10043" s="29" t="s">
        <v>20087</v>
      </c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 s="36"/>
      <c r="O10043" s="36"/>
      <c r="P10043" s="36"/>
      <c r="Q10043" s="36"/>
    </row>
    <row r="10044" spans="1:17" ht="11.1" customHeight="1" outlineLevel="4" x14ac:dyDescent="0.2">
      <c r="A10044" s="30" t="s">
        <v>20088</v>
      </c>
      <c r="B10044" s="30"/>
      <c r="C10044" s="30"/>
      <c r="D10044" s="30"/>
      <c r="E10044" s="30"/>
      <c r="F10044" s="30"/>
      <c r="G10044" s="30"/>
      <c r="H10044" s="30"/>
      <c r="I10044" s="30"/>
      <c r="J10044" s="30"/>
      <c r="K10044" s="30"/>
      <c r="L10044" s="30"/>
      <c r="M10044" s="30"/>
      <c r="N10044" s="37"/>
      <c r="O10044" s="37"/>
      <c r="P10044" s="37"/>
      <c r="Q10044" s="37"/>
    </row>
    <row r="10045" spans="1:17" ht="35.1" customHeight="1" outlineLevel="5" x14ac:dyDescent="0.2">
      <c r="A10045" s="6" t="s">
        <v>20089</v>
      </c>
      <c r="B10045" s="7" t="s">
        <v>20090</v>
      </c>
      <c r="C10045" s="7" t="s">
        <v>34</v>
      </c>
      <c r="D10045" s="7" t="s">
        <v>35</v>
      </c>
      <c r="E10045" s="7" t="s">
        <v>331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5</v>
      </c>
      <c r="K10045" s="7"/>
      <c r="L10045" s="12">
        <v>30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20091</v>
      </c>
      <c r="B10046" s="7" t="s">
        <v>20092</v>
      </c>
      <c r="C10046" s="7" t="s">
        <v>34</v>
      </c>
      <c r="D10046" s="7" t="s">
        <v>29</v>
      </c>
      <c r="E10046" s="7" t="s">
        <v>48</v>
      </c>
      <c r="F10046" s="7" t="s">
        <v>31</v>
      </c>
      <c r="G10046" s="8">
        <v>2.145</v>
      </c>
      <c r="H10046" s="9">
        <v>6.7400000000000003E-3</v>
      </c>
      <c r="I10046" s="10">
        <v>13806.88</v>
      </c>
      <c r="J10046" s="11"/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20093</v>
      </c>
      <c r="B10047" s="7" t="s">
        <v>20094</v>
      </c>
      <c r="C10047" s="7" t="s">
        <v>34</v>
      </c>
      <c r="D10047" s="7" t="s">
        <v>61</v>
      </c>
      <c r="E10047" s="7" t="s">
        <v>48</v>
      </c>
      <c r="F10047" s="7" t="s">
        <v>31</v>
      </c>
      <c r="G10047" s="8">
        <v>2.145</v>
      </c>
      <c r="H10047" s="9">
        <v>7.8499999999999993E-3</v>
      </c>
      <c r="I10047" s="10">
        <v>13806.88</v>
      </c>
      <c r="J10047" s="11"/>
      <c r="K10047" s="7"/>
      <c r="L10047" s="12">
        <v>15</v>
      </c>
      <c r="M10047" s="11"/>
      <c r="N10047" s="38">
        <f>I10047*(100-$B$4)*(100-$B$5)/10000</f>
        <v>13806.88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35</v>
      </c>
      <c r="E10048" s="7" t="s">
        <v>20097</v>
      </c>
      <c r="F10048" s="7" t="s">
        <v>31</v>
      </c>
      <c r="G10048" s="8">
        <v>2.145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9846</v>
      </c>
      <c r="F10049" s="7" t="s">
        <v>31</v>
      </c>
      <c r="G10049" s="8">
        <v>2.145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9846</v>
      </c>
      <c r="F10050" s="7" t="s">
        <v>31</v>
      </c>
      <c r="G10050" s="8">
        <v>2.145</v>
      </c>
      <c r="H10050" s="9">
        <v>8.8400000000000006E-3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20102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35</v>
      </c>
      <c r="E10052" s="7" t="s">
        <v>331</v>
      </c>
      <c r="F10052" s="7" t="s">
        <v>31</v>
      </c>
      <c r="G10052" s="8">
        <v>2.15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2.16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35</v>
      </c>
      <c r="E10055" s="7" t="s">
        <v>20097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29</v>
      </c>
      <c r="E10056" s="7" t="s">
        <v>9846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9846</v>
      </c>
      <c r="F10057" s="7" t="s">
        <v>31</v>
      </c>
      <c r="G10057" s="8">
        <v>2.64</v>
      </c>
      <c r="H10057" s="9">
        <v>1.0518E-2</v>
      </c>
      <c r="I10057" s="10">
        <v>20225.27</v>
      </c>
      <c r="J10057" s="11"/>
      <c r="K10057" s="7" t="s">
        <v>705</v>
      </c>
      <c r="L10057" s="12">
        <v>30</v>
      </c>
      <c r="M10057" s="11"/>
      <c r="N10057" s="38">
        <f>I10057*(100-$B$4)*(100-$B$5)/10000</f>
        <v>20225.27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9846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61</v>
      </c>
      <c r="E10059" s="7" t="s">
        <v>9846</v>
      </c>
      <c r="F10059" s="7" t="s">
        <v>31</v>
      </c>
      <c r="G10059" s="8">
        <v>2.64</v>
      </c>
      <c r="H10059" s="9">
        <v>1.0518E-2</v>
      </c>
      <c r="I10059" s="10">
        <v>20225.27</v>
      </c>
      <c r="J10059" s="11"/>
      <c r="K10059" s="7" t="s">
        <v>705</v>
      </c>
      <c r="L10059" s="12">
        <v>30</v>
      </c>
      <c r="M10059" s="11"/>
      <c r="N10059" s="38">
        <f>I10059*(100-$B$4)*(100-$B$5)/10000</f>
        <v>20225.27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20119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35</v>
      </c>
      <c r="E10061" s="7" t="s">
        <v>331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29</v>
      </c>
      <c r="E10062" s="7" t="s">
        <v>48</v>
      </c>
      <c r="F10062" s="7" t="s">
        <v>31</v>
      </c>
      <c r="G10062" s="8">
        <v>1.998</v>
      </c>
      <c r="H10062" s="9">
        <v>6.4799999999999996E-3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20124</v>
      </c>
      <c r="B10063" s="7" t="s">
        <v>20125</v>
      </c>
      <c r="C10063" s="7" t="s">
        <v>34</v>
      </c>
      <c r="D10063" s="7" t="s">
        <v>61</v>
      </c>
      <c r="E10063" s="7" t="s">
        <v>48</v>
      </c>
      <c r="F10063" s="7" t="s">
        <v>31</v>
      </c>
      <c r="G10063" s="8">
        <v>2.145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35</v>
      </c>
      <c r="E10064" s="7" t="s">
        <v>20097</v>
      </c>
      <c r="F10064" s="7" t="s">
        <v>31</v>
      </c>
      <c r="G10064" s="8">
        <v>2.64</v>
      </c>
      <c r="H10064" s="9">
        <v>8.7360000000000007E-3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29</v>
      </c>
      <c r="E10065" s="7" t="s">
        <v>9846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20130</v>
      </c>
      <c r="B10066" s="7" t="s">
        <v>20131</v>
      </c>
      <c r="C10066" s="7" t="s">
        <v>648</v>
      </c>
      <c r="D10066" s="7" t="s">
        <v>61</v>
      </c>
      <c r="E10066" s="7" t="s">
        <v>9846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20132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20137</v>
      </c>
      <c r="B10070" s="7" t="s">
        <v>20138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20139</v>
      </c>
      <c r="B10071" s="7" t="s">
        <v>20140</v>
      </c>
      <c r="C10071" s="7" t="s">
        <v>648</v>
      </c>
      <c r="D10071" s="7" t="s">
        <v>35</v>
      </c>
      <c r="E10071" s="7" t="s">
        <v>20097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20141</v>
      </c>
      <c r="B10072" s="7" t="s">
        <v>20142</v>
      </c>
      <c r="C10072" s="7" t="s">
        <v>648</v>
      </c>
      <c r="D10072" s="7" t="s">
        <v>29</v>
      </c>
      <c r="E10072" s="7" t="s">
        <v>9846</v>
      </c>
      <c r="F10072" s="7" t="s">
        <v>31</v>
      </c>
      <c r="G10072" s="8">
        <v>2.64</v>
      </c>
      <c r="H10072" s="9">
        <v>8.7360000000000007E-3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20143</v>
      </c>
      <c r="B10073" s="7" t="s">
        <v>20144</v>
      </c>
      <c r="C10073" s="7" t="s">
        <v>648</v>
      </c>
      <c r="D10073" s="7" t="s">
        <v>61</v>
      </c>
      <c r="E10073" s="7" t="s">
        <v>9846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4" x14ac:dyDescent="0.2">
      <c r="A10074" s="30" t="s">
        <v>20145</v>
      </c>
      <c r="B10074" s="30"/>
      <c r="C10074" s="30"/>
      <c r="D10074" s="30"/>
      <c r="E10074" s="30"/>
      <c r="F10074" s="30"/>
      <c r="G10074" s="30"/>
      <c r="H10074" s="30"/>
      <c r="I10074" s="30"/>
      <c r="J10074" s="30"/>
      <c r="K10074" s="30"/>
      <c r="L10074" s="30"/>
      <c r="M10074" s="30"/>
      <c r="N10074" s="37"/>
      <c r="O10074" s="37"/>
      <c r="P10074" s="37"/>
      <c r="Q10074" s="37"/>
    </row>
    <row r="10075" spans="1:17" ht="35.1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9846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20148</v>
      </c>
      <c r="B10076" s="7" t="s">
        <v>20149</v>
      </c>
      <c r="C10076" s="7" t="s">
        <v>648</v>
      </c>
      <c r="D10076" s="7" t="s">
        <v>61</v>
      </c>
      <c r="E10076" s="7" t="s">
        <v>9846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3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20150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20155</v>
      </c>
      <c r="B10080" s="7" t="s">
        <v>20156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20157</v>
      </c>
      <c r="B10081" s="7" t="s">
        <v>20158</v>
      </c>
      <c r="C10081" s="7" t="s">
        <v>648</v>
      </c>
      <c r="D10081" s="7" t="s">
        <v>35</v>
      </c>
      <c r="E10081" s="7" t="s">
        <v>20097</v>
      </c>
      <c r="F10081" s="7" t="s">
        <v>31</v>
      </c>
      <c r="G10081" s="8">
        <v>2.64</v>
      </c>
      <c r="H10081" s="9">
        <v>1.0518E-2</v>
      </c>
      <c r="I10081" s="10">
        <v>11302.2</v>
      </c>
      <c r="J10081" s="11"/>
      <c r="K10081" s="7"/>
      <c r="L10081" s="12">
        <v>15</v>
      </c>
      <c r="M10081" s="11"/>
      <c r="N10081" s="38">
        <f>I10081*(100-$B$4)*(100-$B$5)/10000</f>
        <v>11302.2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20159</v>
      </c>
      <c r="B10082" s="7" t="s">
        <v>20160</v>
      </c>
      <c r="C10082" s="7" t="s">
        <v>648</v>
      </c>
      <c r="D10082" s="7" t="s">
        <v>29</v>
      </c>
      <c r="E10082" s="7" t="s">
        <v>9846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20161</v>
      </c>
      <c r="B10083" s="7" t="s">
        <v>20162</v>
      </c>
      <c r="C10083" s="7" t="s">
        <v>648</v>
      </c>
      <c r="D10083" s="7" t="s">
        <v>61</v>
      </c>
      <c r="E10083" s="7" t="s">
        <v>9846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3" x14ac:dyDescent="0.2">
      <c r="A10084" s="29" t="s">
        <v>20163</v>
      </c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 s="36"/>
      <c r="O10084" s="36"/>
      <c r="P10084" s="36"/>
      <c r="Q10084" s="36"/>
    </row>
    <row r="10085" spans="1:17" ht="11.1" customHeight="1" outlineLevel="4" x14ac:dyDescent="0.2">
      <c r="A10085" s="30" t="s">
        <v>20164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23.1" customHeight="1" outlineLevel="5" x14ac:dyDescent="0.2">
      <c r="A10086" s="6" t="s">
        <v>20165</v>
      </c>
      <c r="B10086" s="7" t="s">
        <v>20166</v>
      </c>
      <c r="C10086" s="7" t="s">
        <v>247</v>
      </c>
      <c r="D10086" s="7" t="s">
        <v>29</v>
      </c>
      <c r="E10086" s="7" t="s">
        <v>20167</v>
      </c>
      <c r="F10086" s="7" t="s">
        <v>31</v>
      </c>
      <c r="G10086" s="8">
        <v>8</v>
      </c>
      <c r="H10086" s="9">
        <v>4.0823999999999999E-2</v>
      </c>
      <c r="I10086" s="10">
        <v>36673.06</v>
      </c>
      <c r="J10086" s="11"/>
      <c r="K10086" s="7"/>
      <c r="L10086" s="12">
        <v>60</v>
      </c>
      <c r="M10086" s="11"/>
      <c r="N10086" s="38">
        <f>I10086*(100-$B$4)*(100-$B$5)/10000</f>
        <v>36673.06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20168</v>
      </c>
      <c r="B10087" s="7" t="s">
        <v>20169</v>
      </c>
      <c r="C10087" s="7" t="s">
        <v>247</v>
      </c>
      <c r="D10087" s="7" t="s">
        <v>29</v>
      </c>
      <c r="E10087" s="7" t="s">
        <v>20167</v>
      </c>
      <c r="F10087" s="7" t="s">
        <v>31</v>
      </c>
      <c r="G10087" s="8">
        <v>8</v>
      </c>
      <c r="H10087" s="9">
        <v>4.0823999999999999E-2</v>
      </c>
      <c r="I10087" s="10">
        <v>38365.360000000001</v>
      </c>
      <c r="J10087" s="11"/>
      <c r="K10087" s="7" t="s">
        <v>13223</v>
      </c>
      <c r="L10087" s="12">
        <v>60</v>
      </c>
      <c r="M10087" s="11"/>
      <c r="N10087" s="38">
        <f>I10087*(100-$B$4)*(100-$B$5)/10000</f>
        <v>38365.360000000001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20170</v>
      </c>
      <c r="B10088" s="7" t="s">
        <v>20171</v>
      </c>
      <c r="C10088" s="7" t="s">
        <v>247</v>
      </c>
      <c r="D10088" s="7" t="s">
        <v>61</v>
      </c>
      <c r="E10088" s="7" t="s">
        <v>20167</v>
      </c>
      <c r="F10088" s="7" t="s">
        <v>31</v>
      </c>
      <c r="G10088" s="8">
        <v>8</v>
      </c>
      <c r="H10088" s="9">
        <v>4.0823999999999999E-2</v>
      </c>
      <c r="I10088" s="10">
        <v>36673.06</v>
      </c>
      <c r="J10088" s="11"/>
      <c r="K10088" s="7"/>
      <c r="L10088" s="12">
        <v>60</v>
      </c>
      <c r="M10088" s="11"/>
      <c r="N10088" s="38">
        <f>I10088*(100-$B$4)*(100-$B$5)/10000</f>
        <v>36673.06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20172</v>
      </c>
      <c r="B10089" s="7" t="s">
        <v>20173</v>
      </c>
      <c r="C10089" s="7" t="s">
        <v>247</v>
      </c>
      <c r="D10089" s="7" t="s">
        <v>61</v>
      </c>
      <c r="E10089" s="7" t="s">
        <v>20167</v>
      </c>
      <c r="F10089" s="7" t="s">
        <v>31</v>
      </c>
      <c r="G10089" s="8">
        <v>8</v>
      </c>
      <c r="H10089" s="9">
        <v>4.0823999999999999E-2</v>
      </c>
      <c r="I10089" s="10">
        <v>38365.360000000001</v>
      </c>
      <c r="J10089" s="11"/>
      <c r="K10089" s="7" t="s">
        <v>13223</v>
      </c>
      <c r="L10089" s="12">
        <v>60</v>
      </c>
      <c r="M10089" s="11"/>
      <c r="N10089" s="38">
        <f>I10089*(100-$B$4)*(100-$B$5)/10000</f>
        <v>38365.360000000001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20174</v>
      </c>
      <c r="B10090" s="7" t="s">
        <v>20175</v>
      </c>
      <c r="C10090" s="7" t="s">
        <v>9951</v>
      </c>
      <c r="D10090" s="7" t="s">
        <v>29</v>
      </c>
      <c r="E10090" s="7" t="s">
        <v>20176</v>
      </c>
      <c r="F10090" s="7" t="s">
        <v>31</v>
      </c>
      <c r="G10090" s="8">
        <v>8.1</v>
      </c>
      <c r="H10090" s="9">
        <v>4.0823999999999999E-2</v>
      </c>
      <c r="I10090" s="10">
        <v>39754.81</v>
      </c>
      <c r="J10090" s="11"/>
      <c r="K10090" s="7"/>
      <c r="L10090" s="12">
        <v>60</v>
      </c>
      <c r="M10090" s="11"/>
      <c r="N10090" s="38">
        <f>I10090*(100-$B$4)*(100-$B$5)/10000</f>
        <v>39754.81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9951</v>
      </c>
      <c r="D10091" s="7" t="s">
        <v>29</v>
      </c>
      <c r="E10091" s="7" t="s">
        <v>20176</v>
      </c>
      <c r="F10091" s="7" t="s">
        <v>31</v>
      </c>
      <c r="G10091" s="8">
        <v>8.1</v>
      </c>
      <c r="H10091" s="9">
        <v>4.0823999999999999E-2</v>
      </c>
      <c r="I10091" s="10">
        <v>41447.129999999997</v>
      </c>
      <c r="J10091" s="11"/>
      <c r="K10091" s="7" t="s">
        <v>13223</v>
      </c>
      <c r="L10091" s="12">
        <v>60</v>
      </c>
      <c r="M10091" s="11"/>
      <c r="N10091" s="38">
        <f>I10091*(100-$B$4)*(100-$B$5)/10000</f>
        <v>41447.129999999997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9951</v>
      </c>
      <c r="D10092" s="7" t="s">
        <v>61</v>
      </c>
      <c r="E10092" s="7" t="s">
        <v>20176</v>
      </c>
      <c r="F10092" s="7" t="s">
        <v>31</v>
      </c>
      <c r="G10092" s="8">
        <v>8.1</v>
      </c>
      <c r="H10092" s="9">
        <v>4.0823999999999999E-2</v>
      </c>
      <c r="I10092" s="10">
        <v>39754.81</v>
      </c>
      <c r="J10092" s="11"/>
      <c r="K10092" s="7"/>
      <c r="L10092" s="12">
        <v>60</v>
      </c>
      <c r="M10092" s="11"/>
      <c r="N10092" s="38">
        <f>I10092*(100-$B$4)*(100-$B$5)/10000</f>
        <v>39754.81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9951</v>
      </c>
      <c r="D10093" s="7" t="s">
        <v>61</v>
      </c>
      <c r="E10093" s="7" t="s">
        <v>20176</v>
      </c>
      <c r="F10093" s="7" t="s">
        <v>31</v>
      </c>
      <c r="G10093" s="8">
        <v>8.1</v>
      </c>
      <c r="H10093" s="9">
        <v>4.0823999999999999E-2</v>
      </c>
      <c r="I10093" s="10">
        <v>41447.129999999997</v>
      </c>
      <c r="J10093" s="11"/>
      <c r="K10093" s="7" t="s">
        <v>13223</v>
      </c>
      <c r="L10093" s="12">
        <v>60</v>
      </c>
      <c r="M10093" s="11"/>
      <c r="N10093" s="38">
        <f>I10093*(100-$B$4)*(100-$B$5)/10000</f>
        <v>41447.129999999997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254</v>
      </c>
      <c r="D10094" s="7" t="s">
        <v>29</v>
      </c>
      <c r="E10094" s="7" t="s">
        <v>10306</v>
      </c>
      <c r="F10094" s="7" t="s">
        <v>31</v>
      </c>
      <c r="G10094" s="8">
        <v>8.3000000000000007</v>
      </c>
      <c r="H10094" s="9">
        <v>4.0823999999999999E-2</v>
      </c>
      <c r="I10094" s="10">
        <v>42836.61</v>
      </c>
      <c r="J10094" s="11"/>
      <c r="K10094" s="7"/>
      <c r="L10094" s="12">
        <v>60</v>
      </c>
      <c r="M10094" s="11"/>
      <c r="N10094" s="38">
        <f>I10094*(100-$B$4)*(100-$B$5)/10000</f>
        <v>42836.61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20185</v>
      </c>
      <c r="B10095" s="7" t="s">
        <v>20186</v>
      </c>
      <c r="C10095" s="7" t="s">
        <v>254</v>
      </c>
      <c r="D10095" s="7" t="s">
        <v>29</v>
      </c>
      <c r="E10095" s="7" t="s">
        <v>10306</v>
      </c>
      <c r="F10095" s="7" t="s">
        <v>31</v>
      </c>
      <c r="G10095" s="8">
        <v>8.3000000000000007</v>
      </c>
      <c r="H10095" s="9">
        <v>4.0823999999999999E-2</v>
      </c>
      <c r="I10095" s="10">
        <v>44528.93</v>
      </c>
      <c r="J10095" s="11"/>
      <c r="K10095" s="7" t="s">
        <v>13223</v>
      </c>
      <c r="L10095" s="12">
        <v>60</v>
      </c>
      <c r="M10095" s="11"/>
      <c r="N10095" s="38">
        <f>I10095*(100-$B$4)*(100-$B$5)/10000</f>
        <v>44528.93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20187</v>
      </c>
      <c r="B10096" s="7" t="s">
        <v>20188</v>
      </c>
      <c r="C10096" s="7" t="s">
        <v>254</v>
      </c>
      <c r="D10096" s="7" t="s">
        <v>61</v>
      </c>
      <c r="E10096" s="7" t="s">
        <v>10306</v>
      </c>
      <c r="F10096" s="7" t="s">
        <v>31</v>
      </c>
      <c r="G10096" s="8">
        <v>8.3000000000000007</v>
      </c>
      <c r="H10096" s="9">
        <v>3.2030000000000003E-2</v>
      </c>
      <c r="I10096" s="10">
        <v>42836.61</v>
      </c>
      <c r="J10096" s="11"/>
      <c r="K10096" s="7"/>
      <c r="L10096" s="12">
        <v>60</v>
      </c>
      <c r="M10096" s="11"/>
      <c r="N10096" s="38">
        <f>I10096*(100-$B$4)*(100-$B$5)/10000</f>
        <v>42836.61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20189</v>
      </c>
      <c r="B10097" s="7" t="s">
        <v>20190</v>
      </c>
      <c r="C10097" s="7" t="s">
        <v>254</v>
      </c>
      <c r="D10097" s="7" t="s">
        <v>61</v>
      </c>
      <c r="E10097" s="7" t="s">
        <v>10306</v>
      </c>
      <c r="F10097" s="7" t="s">
        <v>31</v>
      </c>
      <c r="G10097" s="8">
        <v>8.3000000000000007</v>
      </c>
      <c r="H10097" s="9">
        <v>4.0823999999999999E-2</v>
      </c>
      <c r="I10097" s="10">
        <v>44528.93</v>
      </c>
      <c r="J10097" s="11"/>
      <c r="K10097" s="7" t="s">
        <v>13223</v>
      </c>
      <c r="L10097" s="12">
        <v>60</v>
      </c>
      <c r="M10097" s="11"/>
      <c r="N10097" s="38">
        <f>I10097*(100-$B$4)*(100-$B$5)/10000</f>
        <v>44528.93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20191</v>
      </c>
      <c r="B10098" s="7" t="s">
        <v>20192</v>
      </c>
      <c r="C10098" s="7" t="s">
        <v>10378</v>
      </c>
      <c r="D10098" s="7" t="s">
        <v>29</v>
      </c>
      <c r="E10098" s="7" t="s">
        <v>20193</v>
      </c>
      <c r="F10098" s="7" t="s">
        <v>31</v>
      </c>
      <c r="G10098" s="8">
        <v>8.4</v>
      </c>
      <c r="H10098" s="9">
        <v>4.0823999999999999E-2</v>
      </c>
      <c r="I10098" s="10">
        <v>49000.15</v>
      </c>
      <c r="J10098" s="11"/>
      <c r="K10098" s="7"/>
      <c r="L10098" s="12">
        <v>60</v>
      </c>
      <c r="M10098" s="11"/>
      <c r="N10098" s="38">
        <f>I10098*(100-$B$4)*(100-$B$5)/10000</f>
        <v>49000.15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20194</v>
      </c>
      <c r="B10099" s="7" t="s">
        <v>20195</v>
      </c>
      <c r="C10099" s="7" t="s">
        <v>10378</v>
      </c>
      <c r="D10099" s="7" t="s">
        <v>29</v>
      </c>
      <c r="E10099" s="7" t="s">
        <v>20193</v>
      </c>
      <c r="F10099" s="7" t="s">
        <v>31</v>
      </c>
      <c r="G10099" s="8">
        <v>8.4</v>
      </c>
      <c r="H10099" s="9">
        <v>4.0823999999999999E-2</v>
      </c>
      <c r="I10099" s="10">
        <v>50692.47</v>
      </c>
      <c r="J10099" s="11"/>
      <c r="K10099" s="7" t="s">
        <v>13223</v>
      </c>
      <c r="L10099" s="12">
        <v>60</v>
      </c>
      <c r="M10099" s="11"/>
      <c r="N10099" s="38">
        <f>I10099*(100-$B$4)*(100-$B$5)/10000</f>
        <v>50692.47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20196</v>
      </c>
      <c r="B10100" s="7" t="s">
        <v>20197</v>
      </c>
      <c r="C10100" s="7" t="s">
        <v>10378</v>
      </c>
      <c r="D10100" s="7" t="s">
        <v>61</v>
      </c>
      <c r="E10100" s="7" t="s">
        <v>20193</v>
      </c>
      <c r="F10100" s="7" t="s">
        <v>31</v>
      </c>
      <c r="G10100" s="8">
        <v>8.4</v>
      </c>
      <c r="H10100" s="9">
        <v>4.0823999999999999E-2</v>
      </c>
      <c r="I10100" s="10">
        <v>49000.15</v>
      </c>
      <c r="J10100" s="11"/>
      <c r="K10100" s="7"/>
      <c r="L10100" s="12">
        <v>60</v>
      </c>
      <c r="M10100" s="11"/>
      <c r="N10100" s="38">
        <f>I10100*(100-$B$4)*(100-$B$5)/10000</f>
        <v>49000.15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20198</v>
      </c>
      <c r="B10101" s="7" t="s">
        <v>20199</v>
      </c>
      <c r="C10101" s="7" t="s">
        <v>10378</v>
      </c>
      <c r="D10101" s="7" t="s">
        <v>61</v>
      </c>
      <c r="E10101" s="7" t="s">
        <v>20193</v>
      </c>
      <c r="F10101" s="7" t="s">
        <v>31</v>
      </c>
      <c r="G10101" s="8">
        <v>8.4</v>
      </c>
      <c r="H10101" s="9">
        <v>4.0823999999999999E-2</v>
      </c>
      <c r="I10101" s="10">
        <v>50692.47</v>
      </c>
      <c r="J10101" s="11"/>
      <c r="K10101" s="7" t="s">
        <v>13223</v>
      </c>
      <c r="L10101" s="12">
        <v>60</v>
      </c>
      <c r="M10101" s="11"/>
      <c r="N10101" s="38">
        <f>I10101*(100-$B$4)*(100-$B$5)/10000</f>
        <v>50692.47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20200</v>
      </c>
      <c r="B10102" s="7" t="s">
        <v>20201</v>
      </c>
      <c r="C10102" s="7" t="s">
        <v>261</v>
      </c>
      <c r="D10102" s="7" t="s">
        <v>29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55163.68</v>
      </c>
      <c r="J10102" s="11"/>
      <c r="K10102" s="7"/>
      <c r="L10102" s="12">
        <v>60</v>
      </c>
      <c r="M10102" s="11"/>
      <c r="N10102" s="38">
        <f>I10102*(100-$B$4)*(100-$B$5)/10000</f>
        <v>55163.68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20203</v>
      </c>
      <c r="B10103" s="7" t="s">
        <v>20204</v>
      </c>
      <c r="C10103" s="7" t="s">
        <v>261</v>
      </c>
      <c r="D10103" s="7" t="s">
        <v>29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56855.98</v>
      </c>
      <c r="J10103" s="11"/>
      <c r="K10103" s="7" t="s">
        <v>13223</v>
      </c>
      <c r="L10103" s="12">
        <v>60</v>
      </c>
      <c r="M10103" s="11"/>
      <c r="N10103" s="38">
        <f>I10103*(100-$B$4)*(100-$B$5)/10000</f>
        <v>56855.98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20205</v>
      </c>
      <c r="B10104" s="7" t="s">
        <v>20206</v>
      </c>
      <c r="C10104" s="7" t="s">
        <v>261</v>
      </c>
      <c r="D10104" s="7" t="s">
        <v>61</v>
      </c>
      <c r="E10104" s="7" t="s">
        <v>20202</v>
      </c>
      <c r="F10104" s="7" t="s">
        <v>31</v>
      </c>
      <c r="G10104" s="8">
        <v>12.35</v>
      </c>
      <c r="H10104" s="9">
        <v>5.2499999999999998E-2</v>
      </c>
      <c r="I10104" s="10">
        <v>55163.68</v>
      </c>
      <c r="J10104" s="11"/>
      <c r="K10104" s="7"/>
      <c r="L10104" s="12">
        <v>60</v>
      </c>
      <c r="M10104" s="11"/>
      <c r="N10104" s="38">
        <f>I10104*(100-$B$4)*(100-$B$5)/10000</f>
        <v>55163.68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20207</v>
      </c>
      <c r="B10105" s="7" t="s">
        <v>20208</v>
      </c>
      <c r="C10105" s="7" t="s">
        <v>261</v>
      </c>
      <c r="D10105" s="7" t="s">
        <v>61</v>
      </c>
      <c r="E10105" s="7" t="s">
        <v>20202</v>
      </c>
      <c r="F10105" s="7" t="s">
        <v>31</v>
      </c>
      <c r="G10105" s="8">
        <v>12.35</v>
      </c>
      <c r="H10105" s="9">
        <v>5.2499999999999998E-2</v>
      </c>
      <c r="I10105" s="10">
        <v>56855.98</v>
      </c>
      <c r="J10105" s="11"/>
      <c r="K10105" s="7" t="s">
        <v>13223</v>
      </c>
      <c r="L10105" s="12">
        <v>60</v>
      </c>
      <c r="M10105" s="11"/>
      <c r="N10105" s="38">
        <f>I10105*(100-$B$4)*(100-$B$5)/10000</f>
        <v>56855.98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20209</v>
      </c>
      <c r="B10106" s="7" t="s">
        <v>20210</v>
      </c>
      <c r="C10106" s="7" t="s">
        <v>20211</v>
      </c>
      <c r="D10106" s="7" t="s">
        <v>29</v>
      </c>
      <c r="E10106" s="7" t="s">
        <v>20212</v>
      </c>
      <c r="F10106" s="7" t="s">
        <v>31</v>
      </c>
      <c r="G10106" s="8">
        <v>12.35</v>
      </c>
      <c r="H10106" s="9">
        <v>5.2499999999999998E-2</v>
      </c>
      <c r="I10106" s="10">
        <v>58245.47</v>
      </c>
      <c r="J10106" s="11"/>
      <c r="K10106" s="7"/>
      <c r="L10106" s="12">
        <v>60</v>
      </c>
      <c r="M10106" s="11"/>
      <c r="N10106" s="38">
        <f>I10106*(100-$B$4)*(100-$B$5)/10000</f>
        <v>58245.47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20213</v>
      </c>
      <c r="B10107" s="7" t="s">
        <v>20214</v>
      </c>
      <c r="C10107" s="7" t="s">
        <v>20211</v>
      </c>
      <c r="D10107" s="7" t="s">
        <v>29</v>
      </c>
      <c r="E10107" s="7" t="s">
        <v>20212</v>
      </c>
      <c r="F10107" s="7" t="s">
        <v>31</v>
      </c>
      <c r="G10107" s="8">
        <v>12.35</v>
      </c>
      <c r="H10107" s="9">
        <v>5.2499999999999998E-2</v>
      </c>
      <c r="I10107" s="10">
        <v>59937.760000000002</v>
      </c>
      <c r="J10107" s="11"/>
      <c r="K10107" s="7" t="s">
        <v>13223</v>
      </c>
      <c r="L10107" s="12">
        <v>60</v>
      </c>
      <c r="M10107" s="11"/>
      <c r="N10107" s="38">
        <f>I10107*(100-$B$4)*(100-$B$5)/10000</f>
        <v>59937.760000000002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20215</v>
      </c>
      <c r="B10108" s="7" t="s">
        <v>20216</v>
      </c>
      <c r="C10108" s="7" t="s">
        <v>20211</v>
      </c>
      <c r="D10108" s="7" t="s">
        <v>61</v>
      </c>
      <c r="E10108" s="7" t="s">
        <v>20212</v>
      </c>
      <c r="F10108" s="7" t="s">
        <v>31</v>
      </c>
      <c r="G10108" s="8">
        <v>12.35</v>
      </c>
      <c r="H10108" s="9">
        <v>5.2499999999999998E-2</v>
      </c>
      <c r="I10108" s="10">
        <v>58245.47</v>
      </c>
      <c r="J10108" s="11"/>
      <c r="K10108" s="7"/>
      <c r="L10108" s="12">
        <v>60</v>
      </c>
      <c r="M10108" s="11"/>
      <c r="N10108" s="38">
        <f>I10108*(100-$B$4)*(100-$B$5)/10000</f>
        <v>58245.47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20217</v>
      </c>
      <c r="B10109" s="7" t="s">
        <v>20218</v>
      </c>
      <c r="C10109" s="7" t="s">
        <v>20211</v>
      </c>
      <c r="D10109" s="7" t="s">
        <v>61</v>
      </c>
      <c r="E10109" s="7" t="s">
        <v>20212</v>
      </c>
      <c r="F10109" s="7" t="s">
        <v>31</v>
      </c>
      <c r="G10109" s="8">
        <v>12.35</v>
      </c>
      <c r="H10109" s="9">
        <v>5.2499999999999998E-2</v>
      </c>
      <c r="I10109" s="10">
        <v>59937.760000000002</v>
      </c>
      <c r="J10109" s="11"/>
      <c r="K10109" s="7" t="s">
        <v>13223</v>
      </c>
      <c r="L10109" s="12">
        <v>60</v>
      </c>
      <c r="M10109" s="11"/>
      <c r="N10109" s="38">
        <f>I10109*(100-$B$4)*(100-$B$5)/10000</f>
        <v>59937.760000000002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20219</v>
      </c>
      <c r="B10110" s="7" t="s">
        <v>20220</v>
      </c>
      <c r="C10110" s="7" t="s">
        <v>10528</v>
      </c>
      <c r="D10110" s="7" t="s">
        <v>29</v>
      </c>
      <c r="E10110" s="7" t="s">
        <v>20221</v>
      </c>
      <c r="F10110" s="7" t="s">
        <v>31</v>
      </c>
      <c r="G10110" s="8">
        <v>12.35</v>
      </c>
      <c r="H10110" s="9">
        <v>5.2499999999999998E-2</v>
      </c>
      <c r="I10110" s="10">
        <v>67490.77</v>
      </c>
      <c r="J10110" s="11"/>
      <c r="K10110" s="7"/>
      <c r="L10110" s="12">
        <v>60</v>
      </c>
      <c r="M10110" s="11"/>
      <c r="N10110" s="38">
        <f>I10110*(100-$B$4)*(100-$B$5)/10000</f>
        <v>67490.77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20222</v>
      </c>
      <c r="B10111" s="7" t="s">
        <v>20223</v>
      </c>
      <c r="C10111" s="7" t="s">
        <v>10528</v>
      </c>
      <c r="D10111" s="7" t="s">
        <v>29</v>
      </c>
      <c r="E10111" s="7" t="s">
        <v>20221</v>
      </c>
      <c r="F10111" s="7" t="s">
        <v>31</v>
      </c>
      <c r="G10111" s="8">
        <v>12.35</v>
      </c>
      <c r="H10111" s="9">
        <v>5.2499999999999998E-2</v>
      </c>
      <c r="I10111" s="10">
        <v>69183.08</v>
      </c>
      <c r="J10111" s="11"/>
      <c r="K10111" s="7" t="s">
        <v>13223</v>
      </c>
      <c r="L10111" s="12">
        <v>60</v>
      </c>
      <c r="M10111" s="11"/>
      <c r="N10111" s="38">
        <f>I10111*(100-$B$4)*(100-$B$5)/10000</f>
        <v>69183.08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20224</v>
      </c>
      <c r="B10112" s="7" t="s">
        <v>20225</v>
      </c>
      <c r="C10112" s="7" t="s">
        <v>10528</v>
      </c>
      <c r="D10112" s="7" t="s">
        <v>61</v>
      </c>
      <c r="E10112" s="7" t="s">
        <v>20221</v>
      </c>
      <c r="F10112" s="7" t="s">
        <v>31</v>
      </c>
      <c r="G10112" s="8">
        <v>12.35</v>
      </c>
      <c r="H10112" s="9">
        <v>5.2499999999999998E-2</v>
      </c>
      <c r="I10112" s="10">
        <v>67490.77</v>
      </c>
      <c r="J10112" s="11"/>
      <c r="K10112" s="7"/>
      <c r="L10112" s="12">
        <v>60</v>
      </c>
      <c r="M10112" s="11"/>
      <c r="N10112" s="38">
        <f>I10112*(100-$B$4)*(100-$B$5)/10000</f>
        <v>67490.77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20226</v>
      </c>
      <c r="B10113" s="7" t="s">
        <v>20227</v>
      </c>
      <c r="C10113" s="7" t="s">
        <v>10528</v>
      </c>
      <c r="D10113" s="7" t="s">
        <v>61</v>
      </c>
      <c r="E10113" s="7" t="s">
        <v>20221</v>
      </c>
      <c r="F10113" s="7" t="s">
        <v>31</v>
      </c>
      <c r="G10113" s="8">
        <v>12.35</v>
      </c>
      <c r="H10113" s="9">
        <v>5.2499999999999998E-2</v>
      </c>
      <c r="I10113" s="10">
        <v>69183.08</v>
      </c>
      <c r="J10113" s="11"/>
      <c r="K10113" s="7" t="s">
        <v>13223</v>
      </c>
      <c r="L10113" s="12">
        <v>60</v>
      </c>
      <c r="M10113" s="11"/>
      <c r="N10113" s="38">
        <f>I10113*(100-$B$4)*(100-$B$5)/10000</f>
        <v>69183.08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20228</v>
      </c>
      <c r="B10114" s="7" t="s">
        <v>20229</v>
      </c>
      <c r="C10114" s="7" t="s">
        <v>20230</v>
      </c>
      <c r="D10114" s="7" t="s">
        <v>29</v>
      </c>
      <c r="E10114" s="7" t="s">
        <v>20231</v>
      </c>
      <c r="F10114" s="7" t="s">
        <v>31</v>
      </c>
      <c r="G10114" s="8">
        <v>13.3</v>
      </c>
      <c r="H10114" s="9">
        <v>5.2499999999999998E-2</v>
      </c>
      <c r="I10114" s="10">
        <v>70572.55</v>
      </c>
      <c r="J10114" s="11"/>
      <c r="K10114" s="7"/>
      <c r="L10114" s="12">
        <v>60</v>
      </c>
      <c r="M10114" s="11"/>
      <c r="N10114" s="38">
        <f>I10114*(100-$B$4)*(100-$B$5)/10000</f>
        <v>70572.55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20230</v>
      </c>
      <c r="D10115" s="7" t="s">
        <v>29</v>
      </c>
      <c r="E10115" s="7" t="s">
        <v>20231</v>
      </c>
      <c r="F10115" s="7" t="s">
        <v>31</v>
      </c>
      <c r="G10115" s="8">
        <v>13.3</v>
      </c>
      <c r="H10115" s="9">
        <v>5.2499999999999998E-2</v>
      </c>
      <c r="I10115" s="10">
        <v>72264.850000000006</v>
      </c>
      <c r="J10115" s="11"/>
      <c r="K10115" s="7" t="s">
        <v>13223</v>
      </c>
      <c r="L10115" s="12">
        <v>60</v>
      </c>
      <c r="M10115" s="11"/>
      <c r="N10115" s="38">
        <f>I10115*(100-$B$4)*(100-$B$5)/10000</f>
        <v>72264.850000000006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20230</v>
      </c>
      <c r="D10116" s="7" t="s">
        <v>61</v>
      </c>
      <c r="E10116" s="7" t="s">
        <v>20231</v>
      </c>
      <c r="F10116" s="7" t="s">
        <v>31</v>
      </c>
      <c r="G10116" s="8">
        <v>13.3</v>
      </c>
      <c r="H10116" s="9">
        <v>5.2499999999999998E-2</v>
      </c>
      <c r="I10116" s="10">
        <v>70572.55</v>
      </c>
      <c r="J10116" s="11"/>
      <c r="K10116" s="7"/>
      <c r="L10116" s="12">
        <v>60</v>
      </c>
      <c r="M10116" s="11"/>
      <c r="N10116" s="38">
        <f>I10116*(100-$B$4)*(100-$B$5)/10000</f>
        <v>70572.55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20230</v>
      </c>
      <c r="D10117" s="7" t="s">
        <v>61</v>
      </c>
      <c r="E10117" s="7" t="s">
        <v>20231</v>
      </c>
      <c r="F10117" s="7" t="s">
        <v>31</v>
      </c>
      <c r="G10117" s="8">
        <v>13.3</v>
      </c>
      <c r="H10117" s="9">
        <v>5.2499999999999998E-2</v>
      </c>
      <c r="I10117" s="10">
        <v>72264.850000000006</v>
      </c>
      <c r="J10117" s="11"/>
      <c r="K10117" s="7" t="s">
        <v>13223</v>
      </c>
      <c r="L10117" s="12">
        <v>60</v>
      </c>
      <c r="M10117" s="11"/>
      <c r="N10117" s="38">
        <f>I10117*(100-$B$4)*(100-$B$5)/10000</f>
        <v>72264.850000000006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10604</v>
      </c>
      <c r="D10118" s="7" t="s">
        <v>29</v>
      </c>
      <c r="E10118" s="7" t="s">
        <v>10605</v>
      </c>
      <c r="F10118" s="7" t="s">
        <v>31</v>
      </c>
      <c r="G10118" s="8">
        <v>13.3</v>
      </c>
      <c r="H10118" s="9">
        <v>4.3749999999999997E-2</v>
      </c>
      <c r="I10118" s="10">
        <v>76736.070000000007</v>
      </c>
      <c r="J10118" s="11"/>
      <c r="K10118" s="7"/>
      <c r="L10118" s="12">
        <v>60</v>
      </c>
      <c r="M10118" s="11"/>
      <c r="N10118" s="38">
        <f>I10118*(100-$B$4)*(100-$B$5)/10000</f>
        <v>76736.070000000007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20240</v>
      </c>
      <c r="B10119" s="7" t="s">
        <v>20241</v>
      </c>
      <c r="C10119" s="7" t="s">
        <v>10604</v>
      </c>
      <c r="D10119" s="7" t="s">
        <v>29</v>
      </c>
      <c r="E10119" s="7" t="s">
        <v>10605</v>
      </c>
      <c r="F10119" s="7" t="s">
        <v>31</v>
      </c>
      <c r="G10119" s="8">
        <v>13.3</v>
      </c>
      <c r="H10119" s="9">
        <v>5.2499999999999998E-2</v>
      </c>
      <c r="I10119" s="10">
        <v>78428.39</v>
      </c>
      <c r="J10119" s="11"/>
      <c r="K10119" s="7" t="s">
        <v>13223</v>
      </c>
      <c r="L10119" s="12">
        <v>60</v>
      </c>
      <c r="M10119" s="11"/>
      <c r="N10119" s="38">
        <f>I10119*(100-$B$4)*(100-$B$5)/10000</f>
        <v>78428.39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20242</v>
      </c>
      <c r="B10120" s="7" t="s">
        <v>20243</v>
      </c>
      <c r="C10120" s="7" t="s">
        <v>10604</v>
      </c>
      <c r="D10120" s="7" t="s">
        <v>61</v>
      </c>
      <c r="E10120" s="7" t="s">
        <v>10605</v>
      </c>
      <c r="F10120" s="7" t="s">
        <v>31</v>
      </c>
      <c r="G10120" s="8">
        <v>13.3</v>
      </c>
      <c r="H10120" s="9">
        <v>5.2499999999999998E-2</v>
      </c>
      <c r="I10120" s="10">
        <v>76736.070000000007</v>
      </c>
      <c r="J10120" s="11"/>
      <c r="K10120" s="7"/>
      <c r="L10120" s="12">
        <v>60</v>
      </c>
      <c r="M10120" s="11"/>
      <c r="N10120" s="38">
        <f>I10120*(100-$B$4)*(100-$B$5)/10000</f>
        <v>76736.070000000007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20244</v>
      </c>
      <c r="B10121" s="7" t="s">
        <v>20245</v>
      </c>
      <c r="C10121" s="7" t="s">
        <v>10604</v>
      </c>
      <c r="D10121" s="7" t="s">
        <v>61</v>
      </c>
      <c r="E10121" s="7" t="s">
        <v>10605</v>
      </c>
      <c r="F10121" s="7" t="s">
        <v>31</v>
      </c>
      <c r="G10121" s="8">
        <v>13.3</v>
      </c>
      <c r="H10121" s="9">
        <v>5.2499999999999998E-2</v>
      </c>
      <c r="I10121" s="10">
        <v>78428.39</v>
      </c>
      <c r="J10121" s="11"/>
      <c r="K10121" s="7" t="s">
        <v>13223</v>
      </c>
      <c r="L10121" s="12">
        <v>60</v>
      </c>
      <c r="M10121" s="11"/>
      <c r="N10121" s="38">
        <f>I10121*(100-$B$4)*(100-$B$5)/10000</f>
        <v>78428.39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20246</v>
      </c>
      <c r="B10122" s="7" t="s">
        <v>20247</v>
      </c>
      <c r="C10122" s="7" t="s">
        <v>20248</v>
      </c>
      <c r="D10122" s="7" t="s">
        <v>29</v>
      </c>
      <c r="E10122" s="7" t="s">
        <v>20249</v>
      </c>
      <c r="F10122" s="7" t="s">
        <v>31</v>
      </c>
      <c r="G10122" s="8">
        <v>13.3</v>
      </c>
      <c r="H10122" s="9">
        <v>5.2499999999999998E-2</v>
      </c>
      <c r="I10122" s="10">
        <v>79817.850000000006</v>
      </c>
      <c r="J10122" s="11"/>
      <c r="K10122" s="7"/>
      <c r="L10122" s="12">
        <v>60</v>
      </c>
      <c r="M10122" s="11"/>
      <c r="N10122" s="38">
        <f>I10122*(100-$B$4)*(100-$B$5)/10000</f>
        <v>79817.850000000006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20250</v>
      </c>
      <c r="B10123" s="7" t="s">
        <v>20251</v>
      </c>
      <c r="C10123" s="7" t="s">
        <v>20248</v>
      </c>
      <c r="D10123" s="7" t="s">
        <v>29</v>
      </c>
      <c r="E10123" s="7" t="s">
        <v>20249</v>
      </c>
      <c r="F10123" s="7" t="s">
        <v>31</v>
      </c>
      <c r="G10123" s="8">
        <v>13.3</v>
      </c>
      <c r="H10123" s="9">
        <v>5.2499999999999998E-2</v>
      </c>
      <c r="I10123" s="10">
        <v>81510.17</v>
      </c>
      <c r="J10123" s="11"/>
      <c r="K10123" s="7" t="s">
        <v>13223</v>
      </c>
      <c r="L10123" s="12">
        <v>60</v>
      </c>
      <c r="M10123" s="11"/>
      <c r="N10123" s="38">
        <f>I10123*(100-$B$4)*(100-$B$5)/10000</f>
        <v>81510.17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20252</v>
      </c>
      <c r="B10124" s="7" t="s">
        <v>20253</v>
      </c>
      <c r="C10124" s="7" t="s">
        <v>20248</v>
      </c>
      <c r="D10124" s="7" t="s">
        <v>61</v>
      </c>
      <c r="E10124" s="7" t="s">
        <v>20249</v>
      </c>
      <c r="F10124" s="7" t="s">
        <v>31</v>
      </c>
      <c r="G10124" s="8">
        <v>13.3</v>
      </c>
      <c r="H10124" s="9">
        <v>5.2499999999999998E-2</v>
      </c>
      <c r="I10124" s="10">
        <v>79817.850000000006</v>
      </c>
      <c r="J10124" s="11"/>
      <c r="K10124" s="7"/>
      <c r="L10124" s="12">
        <v>60</v>
      </c>
      <c r="M10124" s="11"/>
      <c r="N10124" s="38">
        <f>I10124*(100-$B$4)*(100-$B$5)/10000</f>
        <v>79817.850000000006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20254</v>
      </c>
      <c r="B10125" s="7" t="s">
        <v>20255</v>
      </c>
      <c r="C10125" s="7" t="s">
        <v>20248</v>
      </c>
      <c r="D10125" s="7" t="s">
        <v>61</v>
      </c>
      <c r="E10125" s="7" t="s">
        <v>20249</v>
      </c>
      <c r="F10125" s="7" t="s">
        <v>31</v>
      </c>
      <c r="G10125" s="8">
        <v>13.3</v>
      </c>
      <c r="H10125" s="9">
        <v>5.2499999999999998E-2</v>
      </c>
      <c r="I10125" s="10">
        <v>81510.17</v>
      </c>
      <c r="J10125" s="11"/>
      <c r="K10125" s="7" t="s">
        <v>13223</v>
      </c>
      <c r="L10125" s="12">
        <v>60</v>
      </c>
      <c r="M10125" s="11"/>
      <c r="N10125" s="38">
        <f>I10125*(100-$B$4)*(100-$B$5)/10000</f>
        <v>81510.17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20256</v>
      </c>
      <c r="B10126" s="7" t="s">
        <v>20257</v>
      </c>
      <c r="C10126" s="7" t="s">
        <v>20258</v>
      </c>
      <c r="D10126" s="7" t="s">
        <v>29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110635.56</v>
      </c>
      <c r="J10126" s="11"/>
      <c r="K10126" s="7"/>
      <c r="L10126" s="12">
        <v>60</v>
      </c>
      <c r="M10126" s="11"/>
      <c r="N10126" s="38">
        <f>I10126*(100-$B$4)*(100-$B$5)/10000</f>
        <v>110635.56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20260</v>
      </c>
      <c r="B10127" s="7" t="s">
        <v>20261</v>
      </c>
      <c r="C10127" s="7" t="s">
        <v>20258</v>
      </c>
      <c r="D10127" s="7" t="s">
        <v>29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112327.85</v>
      </c>
      <c r="J10127" s="11"/>
      <c r="K10127" s="7" t="s">
        <v>13223</v>
      </c>
      <c r="L10127" s="12">
        <v>60</v>
      </c>
      <c r="M10127" s="11"/>
      <c r="N10127" s="38">
        <f>I10127*(100-$B$4)*(100-$B$5)/10000</f>
        <v>112327.85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20262</v>
      </c>
      <c r="B10128" s="7" t="s">
        <v>20263</v>
      </c>
      <c r="C10128" s="7" t="s">
        <v>20258</v>
      </c>
      <c r="D10128" s="7" t="s">
        <v>61</v>
      </c>
      <c r="E10128" s="7" t="s">
        <v>20259</v>
      </c>
      <c r="F10128" s="7" t="s">
        <v>31</v>
      </c>
      <c r="G10128" s="8">
        <v>16.3</v>
      </c>
      <c r="H10128" s="9">
        <v>7.9176999999999997E-2</v>
      </c>
      <c r="I10128" s="10">
        <v>110635.56</v>
      </c>
      <c r="J10128" s="11"/>
      <c r="K10128" s="7"/>
      <c r="L10128" s="12">
        <v>60</v>
      </c>
      <c r="M10128" s="11"/>
      <c r="N10128" s="38">
        <f>I10128*(100-$B$4)*(100-$B$5)/10000</f>
        <v>110635.56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20264</v>
      </c>
      <c r="B10129" s="7" t="s">
        <v>20265</v>
      </c>
      <c r="C10129" s="7" t="s">
        <v>20258</v>
      </c>
      <c r="D10129" s="7" t="s">
        <v>61</v>
      </c>
      <c r="E10129" s="7" t="s">
        <v>20259</v>
      </c>
      <c r="F10129" s="7" t="s">
        <v>31</v>
      </c>
      <c r="G10129" s="8">
        <v>16.3</v>
      </c>
      <c r="H10129" s="9">
        <v>7.9176999999999997E-2</v>
      </c>
      <c r="I10129" s="10">
        <v>112327.85</v>
      </c>
      <c r="J10129" s="11"/>
      <c r="K10129" s="7" t="s">
        <v>13223</v>
      </c>
      <c r="L10129" s="12">
        <v>60</v>
      </c>
      <c r="M10129" s="11"/>
      <c r="N10129" s="38">
        <f>I10129*(100-$B$4)*(100-$B$5)/10000</f>
        <v>112327.85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20266</v>
      </c>
      <c r="B10130" s="7" t="s">
        <v>20267</v>
      </c>
      <c r="C10130" s="7" t="s">
        <v>20268</v>
      </c>
      <c r="D10130" s="7" t="s">
        <v>29</v>
      </c>
      <c r="E10130" s="7" t="s">
        <v>20269</v>
      </c>
      <c r="F10130" s="7" t="s">
        <v>31</v>
      </c>
      <c r="G10130" s="8">
        <v>16.3</v>
      </c>
      <c r="H10130" s="9">
        <v>7.9176999999999997E-2</v>
      </c>
      <c r="I10130" s="10">
        <v>119880.86</v>
      </c>
      <c r="J10130" s="11"/>
      <c r="K10130" s="7"/>
      <c r="L10130" s="12">
        <v>60</v>
      </c>
      <c r="M10130" s="11"/>
      <c r="N10130" s="38">
        <f>I10130*(100-$B$4)*(100-$B$5)/10000</f>
        <v>119880.86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20268</v>
      </c>
      <c r="D10131" s="7" t="s">
        <v>29</v>
      </c>
      <c r="E10131" s="7" t="s">
        <v>20269</v>
      </c>
      <c r="F10131" s="7" t="s">
        <v>31</v>
      </c>
      <c r="G10131" s="8">
        <v>16.3</v>
      </c>
      <c r="H10131" s="9">
        <v>7.9176999999999997E-2</v>
      </c>
      <c r="I10131" s="10">
        <v>121573.18</v>
      </c>
      <c r="J10131" s="11"/>
      <c r="K10131" s="7" t="s">
        <v>13223</v>
      </c>
      <c r="L10131" s="12">
        <v>60</v>
      </c>
      <c r="M10131" s="11"/>
      <c r="N10131" s="38">
        <f>I10131*(100-$B$4)*(100-$B$5)/10000</f>
        <v>121573.18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20268</v>
      </c>
      <c r="D10132" s="7" t="s">
        <v>61</v>
      </c>
      <c r="E10132" s="7" t="s">
        <v>20269</v>
      </c>
      <c r="F10132" s="7" t="s">
        <v>31</v>
      </c>
      <c r="G10132" s="8">
        <v>16.3</v>
      </c>
      <c r="H10132" s="9">
        <v>7.9176999999999997E-2</v>
      </c>
      <c r="I10132" s="10">
        <v>119880.86</v>
      </c>
      <c r="J10132" s="11"/>
      <c r="K10132" s="7"/>
      <c r="L10132" s="12">
        <v>60</v>
      </c>
      <c r="M10132" s="11"/>
      <c r="N10132" s="38">
        <f>I10132*(100-$B$4)*(100-$B$5)/10000</f>
        <v>119880.86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20268</v>
      </c>
      <c r="D10133" s="7" t="s">
        <v>61</v>
      </c>
      <c r="E10133" s="7" t="s">
        <v>20269</v>
      </c>
      <c r="F10133" s="7" t="s">
        <v>31</v>
      </c>
      <c r="G10133" s="8">
        <v>16.3</v>
      </c>
      <c r="H10133" s="9">
        <v>7.9176999999999997E-2</v>
      </c>
      <c r="I10133" s="10">
        <v>121573.18</v>
      </c>
      <c r="J10133" s="11"/>
      <c r="K10133" s="7" t="s">
        <v>13223</v>
      </c>
      <c r="L10133" s="12">
        <v>60</v>
      </c>
      <c r="M10133" s="11"/>
      <c r="N10133" s="38">
        <f>I10133*(100-$B$4)*(100-$B$5)/10000</f>
        <v>121573.18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12606</v>
      </c>
      <c r="D10134" s="7" t="s">
        <v>29</v>
      </c>
      <c r="E10134" s="7" t="s">
        <v>20278</v>
      </c>
      <c r="F10134" s="7" t="s">
        <v>31</v>
      </c>
      <c r="G10134" s="8">
        <v>16.3</v>
      </c>
      <c r="H10134" s="9">
        <v>7.9176999999999997E-2</v>
      </c>
      <c r="I10134" s="10">
        <v>126044.42</v>
      </c>
      <c r="J10134" s="11"/>
      <c r="K10134" s="7"/>
      <c r="L10134" s="12">
        <v>60</v>
      </c>
      <c r="M10134" s="11"/>
      <c r="N10134" s="38">
        <f>I10134*(100-$B$4)*(100-$B$5)/10000</f>
        <v>126044.42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12606</v>
      </c>
      <c r="D10135" s="7" t="s">
        <v>29</v>
      </c>
      <c r="E10135" s="7" t="s">
        <v>20278</v>
      </c>
      <c r="F10135" s="7" t="s">
        <v>31</v>
      </c>
      <c r="G10135" s="8">
        <v>16.3</v>
      </c>
      <c r="H10135" s="9">
        <v>7.9176999999999997E-2</v>
      </c>
      <c r="I10135" s="10">
        <v>127736.73</v>
      </c>
      <c r="J10135" s="11"/>
      <c r="K10135" s="7" t="s">
        <v>13223</v>
      </c>
      <c r="L10135" s="12">
        <v>60</v>
      </c>
      <c r="M10135" s="11"/>
      <c r="N10135" s="38">
        <f>I10135*(100-$B$4)*(100-$B$5)/10000</f>
        <v>127736.73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12606</v>
      </c>
      <c r="D10136" s="7" t="s">
        <v>61</v>
      </c>
      <c r="E10136" s="7" t="s">
        <v>20278</v>
      </c>
      <c r="F10136" s="7" t="s">
        <v>31</v>
      </c>
      <c r="G10136" s="8">
        <v>16.3</v>
      </c>
      <c r="H10136" s="9">
        <v>7.9176999999999997E-2</v>
      </c>
      <c r="I10136" s="10">
        <v>126044.42</v>
      </c>
      <c r="J10136" s="11"/>
      <c r="K10136" s="7"/>
      <c r="L10136" s="12">
        <v>60</v>
      </c>
      <c r="M10136" s="11"/>
      <c r="N10136" s="38">
        <f>I10136*(100-$B$4)*(100-$B$5)/10000</f>
        <v>126044.42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12606</v>
      </c>
      <c r="D10137" s="7" t="s">
        <v>61</v>
      </c>
      <c r="E10137" s="7" t="s">
        <v>20278</v>
      </c>
      <c r="F10137" s="7" t="s">
        <v>31</v>
      </c>
      <c r="G10137" s="8">
        <v>16.3</v>
      </c>
      <c r="H10137" s="9">
        <v>7.9176999999999997E-2</v>
      </c>
      <c r="I10137" s="10">
        <v>127736.73</v>
      </c>
      <c r="J10137" s="11"/>
      <c r="K10137" s="7" t="s">
        <v>13223</v>
      </c>
      <c r="L10137" s="12">
        <v>60</v>
      </c>
      <c r="M10137" s="11"/>
      <c r="N10137" s="38">
        <f>I10137*(100-$B$4)*(100-$B$5)/10000</f>
        <v>127736.73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11.1" customHeight="1" outlineLevel="4" x14ac:dyDescent="0.2">
      <c r="A10138" s="30" t="s">
        <v>20285</v>
      </c>
      <c r="B10138" s="30"/>
      <c r="C10138" s="30"/>
      <c r="D10138" s="30"/>
      <c r="E10138" s="30"/>
      <c r="F10138" s="30"/>
      <c r="G10138" s="30"/>
      <c r="H10138" s="30"/>
      <c r="I10138" s="30"/>
      <c r="J10138" s="30"/>
      <c r="K10138" s="30"/>
      <c r="L10138" s="30"/>
      <c r="M10138" s="30"/>
      <c r="N10138" s="37"/>
      <c r="O10138" s="37"/>
      <c r="P10138" s="37"/>
      <c r="Q10138" s="37"/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247</v>
      </c>
      <c r="D10139" s="7" t="s">
        <v>29</v>
      </c>
      <c r="E10139" s="7" t="s">
        <v>20167</v>
      </c>
      <c r="F10139" s="7" t="s">
        <v>31</v>
      </c>
      <c r="G10139" s="8">
        <v>8</v>
      </c>
      <c r="H10139" s="9">
        <v>4.0823999999999999E-2</v>
      </c>
      <c r="I10139" s="10">
        <v>36673.06</v>
      </c>
      <c r="J10139" s="11"/>
      <c r="K10139" s="7"/>
      <c r="L10139" s="12">
        <v>60</v>
      </c>
      <c r="M10139" s="11"/>
      <c r="N10139" s="38">
        <f>I10139*(100-$B$4)*(100-$B$5)/10000</f>
        <v>36673.06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247</v>
      </c>
      <c r="D10140" s="7" t="s">
        <v>29</v>
      </c>
      <c r="E10140" s="7" t="s">
        <v>20167</v>
      </c>
      <c r="F10140" s="7" t="s">
        <v>31</v>
      </c>
      <c r="G10140" s="8">
        <v>8</v>
      </c>
      <c r="H10140" s="9">
        <v>4.0823999999999999E-2</v>
      </c>
      <c r="I10140" s="10">
        <v>45172.3</v>
      </c>
      <c r="J10140" s="11"/>
      <c r="K10140" s="7" t="s">
        <v>13223</v>
      </c>
      <c r="L10140" s="12">
        <v>60</v>
      </c>
      <c r="M10140" s="11"/>
      <c r="N10140" s="38">
        <f>I10140*(100-$B$4)*(100-$B$5)/10000</f>
        <v>45172.3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247</v>
      </c>
      <c r="D10141" s="7" t="s">
        <v>61</v>
      </c>
      <c r="E10141" s="7" t="s">
        <v>20167</v>
      </c>
      <c r="F10141" s="7" t="s">
        <v>31</v>
      </c>
      <c r="G10141" s="8">
        <v>8</v>
      </c>
      <c r="H10141" s="9">
        <v>4.0823999999999999E-2</v>
      </c>
      <c r="I10141" s="10">
        <v>36673.06</v>
      </c>
      <c r="J10141" s="11"/>
      <c r="K10141" s="7"/>
      <c r="L10141" s="12">
        <v>60</v>
      </c>
      <c r="M10141" s="11"/>
      <c r="N10141" s="38">
        <f>I10141*(100-$B$4)*(100-$B$5)/10000</f>
        <v>36673.06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247</v>
      </c>
      <c r="D10142" s="7" t="s">
        <v>61</v>
      </c>
      <c r="E10142" s="7" t="s">
        <v>20167</v>
      </c>
      <c r="F10142" s="7" t="s">
        <v>31</v>
      </c>
      <c r="G10142" s="8">
        <v>8</v>
      </c>
      <c r="H10142" s="9">
        <v>4.0823999999999999E-2</v>
      </c>
      <c r="I10142" s="10">
        <v>45172.3</v>
      </c>
      <c r="J10142" s="11"/>
      <c r="K10142" s="7" t="s">
        <v>13223</v>
      </c>
      <c r="L10142" s="12">
        <v>60</v>
      </c>
      <c r="M10142" s="11"/>
      <c r="N10142" s="38">
        <f>I10142*(100-$B$4)*(100-$B$5)/10000</f>
        <v>45172.3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9951</v>
      </c>
      <c r="D10143" s="7" t="s">
        <v>29</v>
      </c>
      <c r="E10143" s="7" t="s">
        <v>20176</v>
      </c>
      <c r="F10143" s="7" t="s">
        <v>31</v>
      </c>
      <c r="G10143" s="8">
        <v>8.1</v>
      </c>
      <c r="H10143" s="9">
        <v>4.0823999999999999E-2</v>
      </c>
      <c r="I10143" s="10">
        <v>39754.81</v>
      </c>
      <c r="J10143" s="11"/>
      <c r="K10143" s="7"/>
      <c r="L10143" s="12">
        <v>60</v>
      </c>
      <c r="M10143" s="11"/>
      <c r="N10143" s="38">
        <f>I10143*(100-$B$4)*(100-$B$5)/10000</f>
        <v>39754.81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9951</v>
      </c>
      <c r="D10144" s="7" t="s">
        <v>29</v>
      </c>
      <c r="E10144" s="7" t="s">
        <v>20176</v>
      </c>
      <c r="F10144" s="7" t="s">
        <v>31</v>
      </c>
      <c r="G10144" s="8">
        <v>8.1</v>
      </c>
      <c r="H10144" s="9">
        <v>4.0823999999999999E-2</v>
      </c>
      <c r="I10144" s="10">
        <v>48946.81</v>
      </c>
      <c r="J10144" s="11"/>
      <c r="K10144" s="7" t="s">
        <v>13223</v>
      </c>
      <c r="L10144" s="12">
        <v>60</v>
      </c>
      <c r="M10144" s="11"/>
      <c r="N10144" s="38">
        <f>I10144*(100-$B$4)*(100-$B$5)/10000</f>
        <v>48946.81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9951</v>
      </c>
      <c r="D10145" s="7" t="s">
        <v>61</v>
      </c>
      <c r="E10145" s="7" t="s">
        <v>20176</v>
      </c>
      <c r="F10145" s="7" t="s">
        <v>31</v>
      </c>
      <c r="G10145" s="8">
        <v>8.1</v>
      </c>
      <c r="H10145" s="9">
        <v>4.0823999999999999E-2</v>
      </c>
      <c r="I10145" s="10">
        <v>39754.81</v>
      </c>
      <c r="J10145" s="11"/>
      <c r="K10145" s="7"/>
      <c r="L10145" s="12">
        <v>60</v>
      </c>
      <c r="M10145" s="11"/>
      <c r="N10145" s="38">
        <f>I10145*(100-$B$4)*(100-$B$5)/10000</f>
        <v>39754.81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9951</v>
      </c>
      <c r="D10146" s="7" t="s">
        <v>61</v>
      </c>
      <c r="E10146" s="7" t="s">
        <v>20176</v>
      </c>
      <c r="F10146" s="7" t="s">
        <v>31</v>
      </c>
      <c r="G10146" s="8">
        <v>8.1</v>
      </c>
      <c r="H10146" s="9">
        <v>4.0823999999999999E-2</v>
      </c>
      <c r="I10146" s="10">
        <v>48946.81</v>
      </c>
      <c r="J10146" s="11"/>
      <c r="K10146" s="7" t="s">
        <v>13223</v>
      </c>
      <c r="L10146" s="12">
        <v>60</v>
      </c>
      <c r="M10146" s="11"/>
      <c r="N10146" s="38">
        <f>I10146*(100-$B$4)*(100-$B$5)/10000</f>
        <v>48946.81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254</v>
      </c>
      <c r="D10147" s="7" t="s">
        <v>29</v>
      </c>
      <c r="E10147" s="7" t="s">
        <v>10306</v>
      </c>
      <c r="F10147" s="7" t="s">
        <v>31</v>
      </c>
      <c r="G10147" s="8">
        <v>8.3000000000000007</v>
      </c>
      <c r="H10147" s="9">
        <v>4.0823999999999999E-2</v>
      </c>
      <c r="I10147" s="10">
        <v>42836.61</v>
      </c>
      <c r="J10147" s="11"/>
      <c r="K10147" s="7"/>
      <c r="L10147" s="12">
        <v>60</v>
      </c>
      <c r="M10147" s="11"/>
      <c r="N10147" s="38">
        <f>I10147*(100-$B$4)*(100-$B$5)/10000</f>
        <v>42836.61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254</v>
      </c>
      <c r="D10148" s="7" t="s">
        <v>29</v>
      </c>
      <c r="E10148" s="7" t="s">
        <v>10306</v>
      </c>
      <c r="F10148" s="7" t="s">
        <v>31</v>
      </c>
      <c r="G10148" s="8">
        <v>8.3000000000000007</v>
      </c>
      <c r="H10148" s="9">
        <v>4.0823999999999999E-2</v>
      </c>
      <c r="I10148" s="10">
        <v>44528.93</v>
      </c>
      <c r="J10148" s="11"/>
      <c r="K10148" s="7" t="s">
        <v>13223</v>
      </c>
      <c r="L10148" s="12">
        <v>60</v>
      </c>
      <c r="M10148" s="11"/>
      <c r="N10148" s="38">
        <f>I10148*(100-$B$4)*(100-$B$5)/10000</f>
        <v>44528.93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254</v>
      </c>
      <c r="D10149" s="7" t="s">
        <v>61</v>
      </c>
      <c r="E10149" s="7" t="s">
        <v>10306</v>
      </c>
      <c r="F10149" s="7" t="s">
        <v>31</v>
      </c>
      <c r="G10149" s="8">
        <v>8.3000000000000007</v>
      </c>
      <c r="H10149" s="9">
        <v>4.0823999999999999E-2</v>
      </c>
      <c r="I10149" s="10">
        <v>42836.61</v>
      </c>
      <c r="J10149" s="11"/>
      <c r="K10149" s="7"/>
      <c r="L10149" s="12">
        <v>60</v>
      </c>
      <c r="M10149" s="11"/>
      <c r="N10149" s="38">
        <f>I10149*(100-$B$4)*(100-$B$5)/10000</f>
        <v>42836.61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254</v>
      </c>
      <c r="D10150" s="7" t="s">
        <v>61</v>
      </c>
      <c r="E10150" s="7" t="s">
        <v>10306</v>
      </c>
      <c r="F10150" s="7" t="s">
        <v>31</v>
      </c>
      <c r="G10150" s="8">
        <v>8.3000000000000007</v>
      </c>
      <c r="H10150" s="9">
        <v>4.0823999999999999E-2</v>
      </c>
      <c r="I10150" s="10">
        <v>44528.93</v>
      </c>
      <c r="J10150" s="11"/>
      <c r="K10150" s="7" t="s">
        <v>13223</v>
      </c>
      <c r="L10150" s="12">
        <v>60</v>
      </c>
      <c r="M10150" s="11"/>
      <c r="N10150" s="38">
        <f>I10150*(100-$B$4)*(100-$B$5)/10000</f>
        <v>44528.93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10378</v>
      </c>
      <c r="D10151" s="7" t="s">
        <v>29</v>
      </c>
      <c r="E10151" s="7" t="s">
        <v>20193</v>
      </c>
      <c r="F10151" s="7" t="s">
        <v>31</v>
      </c>
      <c r="G10151" s="8">
        <v>8.4</v>
      </c>
      <c r="H10151" s="9">
        <v>4.0823999999999999E-2</v>
      </c>
      <c r="I10151" s="10">
        <v>49000.15</v>
      </c>
      <c r="J10151" s="11"/>
      <c r="K10151" s="7"/>
      <c r="L10151" s="12">
        <v>60</v>
      </c>
      <c r="M10151" s="11"/>
      <c r="N10151" s="38">
        <f>I10151*(100-$B$4)*(100-$B$5)/10000</f>
        <v>49000.15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10378</v>
      </c>
      <c r="D10152" s="7" t="s">
        <v>29</v>
      </c>
      <c r="E10152" s="7" t="s">
        <v>20193</v>
      </c>
      <c r="F10152" s="7" t="s">
        <v>31</v>
      </c>
      <c r="G10152" s="8">
        <v>8.4</v>
      </c>
      <c r="H10152" s="9">
        <v>4.0823999999999999E-2</v>
      </c>
      <c r="I10152" s="10">
        <v>50692.47</v>
      </c>
      <c r="J10152" s="11"/>
      <c r="K10152" s="7" t="s">
        <v>13223</v>
      </c>
      <c r="L10152" s="12">
        <v>60</v>
      </c>
      <c r="M10152" s="11"/>
      <c r="N10152" s="38">
        <f>I10152*(100-$B$4)*(100-$B$5)/10000</f>
        <v>50692.47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10378</v>
      </c>
      <c r="D10153" s="7" t="s">
        <v>61</v>
      </c>
      <c r="E10153" s="7" t="s">
        <v>20193</v>
      </c>
      <c r="F10153" s="7" t="s">
        <v>31</v>
      </c>
      <c r="G10153" s="8">
        <v>8.4</v>
      </c>
      <c r="H10153" s="9">
        <v>4.0823999999999999E-2</v>
      </c>
      <c r="I10153" s="10">
        <v>49000.15</v>
      </c>
      <c r="J10153" s="11"/>
      <c r="K10153" s="7"/>
      <c r="L10153" s="12">
        <v>60</v>
      </c>
      <c r="M10153" s="11"/>
      <c r="N10153" s="38">
        <f>I10153*(100-$B$4)*(100-$B$5)/10000</f>
        <v>49000.15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10378</v>
      </c>
      <c r="D10154" s="7" t="s">
        <v>61</v>
      </c>
      <c r="E10154" s="7" t="s">
        <v>20193</v>
      </c>
      <c r="F10154" s="7" t="s">
        <v>31</v>
      </c>
      <c r="G10154" s="8">
        <v>8.4</v>
      </c>
      <c r="H10154" s="9">
        <v>4.0823999999999999E-2</v>
      </c>
      <c r="I10154" s="10">
        <v>50692.47</v>
      </c>
      <c r="J10154" s="11"/>
      <c r="K10154" s="7" t="s">
        <v>13223</v>
      </c>
      <c r="L10154" s="12">
        <v>60</v>
      </c>
      <c r="M10154" s="11"/>
      <c r="N10154" s="38">
        <f>I10154*(100-$B$4)*(100-$B$5)/10000</f>
        <v>50692.47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261</v>
      </c>
      <c r="D10155" s="7" t="s">
        <v>29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55163.68</v>
      </c>
      <c r="J10155" s="11"/>
      <c r="K10155" s="7"/>
      <c r="L10155" s="12">
        <v>60</v>
      </c>
      <c r="M10155" s="11"/>
      <c r="N10155" s="38">
        <f>I10155*(100-$B$4)*(100-$B$5)/10000</f>
        <v>55163.68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261</v>
      </c>
      <c r="D10156" s="7" t="s">
        <v>29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56855.98</v>
      </c>
      <c r="J10156" s="11"/>
      <c r="K10156" s="7" t="s">
        <v>13223</v>
      </c>
      <c r="L10156" s="12">
        <v>60</v>
      </c>
      <c r="M10156" s="11"/>
      <c r="N10156" s="38">
        <f>I10156*(100-$B$4)*(100-$B$5)/10000</f>
        <v>56855.98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261</v>
      </c>
      <c r="D10157" s="7" t="s">
        <v>61</v>
      </c>
      <c r="E10157" s="7" t="s">
        <v>20202</v>
      </c>
      <c r="F10157" s="7" t="s">
        <v>31</v>
      </c>
      <c r="G10157" s="8">
        <v>12.35</v>
      </c>
      <c r="H10157" s="9">
        <v>4.1189999999999997E-2</v>
      </c>
      <c r="I10157" s="10">
        <v>55163.68</v>
      </c>
      <c r="J10157" s="11"/>
      <c r="K10157" s="7"/>
      <c r="L10157" s="12">
        <v>60</v>
      </c>
      <c r="M10157" s="11"/>
      <c r="N10157" s="38">
        <f>I10157*(100-$B$4)*(100-$B$5)/10000</f>
        <v>55163.68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261</v>
      </c>
      <c r="D10158" s="7" t="s">
        <v>61</v>
      </c>
      <c r="E10158" s="7" t="s">
        <v>20202</v>
      </c>
      <c r="F10158" s="7" t="s">
        <v>31</v>
      </c>
      <c r="G10158" s="8">
        <v>12.35</v>
      </c>
      <c r="H10158" s="9">
        <v>5.2499999999999998E-2</v>
      </c>
      <c r="I10158" s="10">
        <v>56855.98</v>
      </c>
      <c r="J10158" s="11"/>
      <c r="K10158" s="7" t="s">
        <v>13223</v>
      </c>
      <c r="L10158" s="12">
        <v>60</v>
      </c>
      <c r="M10158" s="11"/>
      <c r="N10158" s="38">
        <f>I10158*(100-$B$4)*(100-$B$5)/10000</f>
        <v>56855.98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20211</v>
      </c>
      <c r="D10159" s="7" t="s">
        <v>29</v>
      </c>
      <c r="E10159" s="7" t="s">
        <v>20212</v>
      </c>
      <c r="F10159" s="7" t="s">
        <v>31</v>
      </c>
      <c r="G10159" s="8">
        <v>12.35</v>
      </c>
      <c r="H10159" s="9">
        <v>5.2499999999999998E-2</v>
      </c>
      <c r="I10159" s="10">
        <v>58245.47</v>
      </c>
      <c r="J10159" s="11"/>
      <c r="K10159" s="7"/>
      <c r="L10159" s="12">
        <v>60</v>
      </c>
      <c r="M10159" s="11"/>
      <c r="N10159" s="38">
        <f>I10159*(100-$B$4)*(100-$B$5)/10000</f>
        <v>58245.47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20211</v>
      </c>
      <c r="D10160" s="7" t="s">
        <v>29</v>
      </c>
      <c r="E10160" s="7" t="s">
        <v>20212</v>
      </c>
      <c r="F10160" s="7" t="s">
        <v>31</v>
      </c>
      <c r="G10160" s="8">
        <v>12.35</v>
      </c>
      <c r="H10160" s="9">
        <v>5.2499999999999998E-2</v>
      </c>
      <c r="I10160" s="10">
        <v>59937.760000000002</v>
      </c>
      <c r="J10160" s="11"/>
      <c r="K10160" s="7" t="s">
        <v>13223</v>
      </c>
      <c r="L10160" s="12">
        <v>60</v>
      </c>
      <c r="M10160" s="11"/>
      <c r="N10160" s="38">
        <f>I10160*(100-$B$4)*(100-$B$5)/10000</f>
        <v>59937.760000000002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20211</v>
      </c>
      <c r="D10161" s="7" t="s">
        <v>61</v>
      </c>
      <c r="E10161" s="7" t="s">
        <v>20212</v>
      </c>
      <c r="F10161" s="7" t="s">
        <v>31</v>
      </c>
      <c r="G10161" s="8">
        <v>12.35</v>
      </c>
      <c r="H10161" s="9">
        <v>5.2499999999999998E-2</v>
      </c>
      <c r="I10161" s="10">
        <v>58245.47</v>
      </c>
      <c r="J10161" s="11"/>
      <c r="K10161" s="7"/>
      <c r="L10161" s="12">
        <v>60</v>
      </c>
      <c r="M10161" s="11"/>
      <c r="N10161" s="38">
        <f>I10161*(100-$B$4)*(100-$B$5)/10000</f>
        <v>58245.47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20211</v>
      </c>
      <c r="D10162" s="7" t="s">
        <v>61</v>
      </c>
      <c r="E10162" s="7" t="s">
        <v>20212</v>
      </c>
      <c r="F10162" s="7" t="s">
        <v>31</v>
      </c>
      <c r="G10162" s="8">
        <v>12.35</v>
      </c>
      <c r="H10162" s="9">
        <v>5.2499999999999998E-2</v>
      </c>
      <c r="I10162" s="10">
        <v>59937.760000000002</v>
      </c>
      <c r="J10162" s="11"/>
      <c r="K10162" s="7" t="s">
        <v>13223</v>
      </c>
      <c r="L10162" s="12">
        <v>60</v>
      </c>
      <c r="M10162" s="11"/>
      <c r="N10162" s="38">
        <f>I10162*(100-$B$4)*(100-$B$5)/10000</f>
        <v>59937.760000000002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10528</v>
      </c>
      <c r="D10163" s="7" t="s">
        <v>29</v>
      </c>
      <c r="E10163" s="7" t="s">
        <v>20221</v>
      </c>
      <c r="F10163" s="7" t="s">
        <v>31</v>
      </c>
      <c r="G10163" s="8">
        <v>12.35</v>
      </c>
      <c r="H10163" s="9">
        <v>5.2499999999999998E-2</v>
      </c>
      <c r="I10163" s="10">
        <v>67490.77</v>
      </c>
      <c r="J10163" s="11"/>
      <c r="K10163" s="7"/>
      <c r="L10163" s="12">
        <v>60</v>
      </c>
      <c r="M10163" s="11"/>
      <c r="N10163" s="38">
        <f>I10163*(100-$B$4)*(100-$B$5)/10000</f>
        <v>67490.77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10528</v>
      </c>
      <c r="D10164" s="7" t="s">
        <v>29</v>
      </c>
      <c r="E10164" s="7" t="s">
        <v>20221</v>
      </c>
      <c r="F10164" s="7" t="s">
        <v>31</v>
      </c>
      <c r="G10164" s="8">
        <v>12.35</v>
      </c>
      <c r="H10164" s="9">
        <v>5.2499999999999998E-2</v>
      </c>
      <c r="I10164" s="10">
        <v>69183.08</v>
      </c>
      <c r="J10164" s="11"/>
      <c r="K10164" s="7" t="s">
        <v>13223</v>
      </c>
      <c r="L10164" s="12">
        <v>60</v>
      </c>
      <c r="M10164" s="11"/>
      <c r="N10164" s="38">
        <f>I10164*(100-$B$4)*(100-$B$5)/10000</f>
        <v>69183.08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10528</v>
      </c>
      <c r="D10165" s="7" t="s">
        <v>61</v>
      </c>
      <c r="E10165" s="7" t="s">
        <v>20221</v>
      </c>
      <c r="F10165" s="7" t="s">
        <v>31</v>
      </c>
      <c r="G10165" s="8">
        <v>12.35</v>
      </c>
      <c r="H10165" s="9">
        <v>5.2499999999999998E-2</v>
      </c>
      <c r="I10165" s="10">
        <v>67490.77</v>
      </c>
      <c r="J10165" s="11"/>
      <c r="K10165" s="7"/>
      <c r="L10165" s="12">
        <v>60</v>
      </c>
      <c r="M10165" s="11"/>
      <c r="N10165" s="38">
        <f>I10165*(100-$B$4)*(100-$B$5)/10000</f>
        <v>67490.77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10528</v>
      </c>
      <c r="D10166" s="7" t="s">
        <v>61</v>
      </c>
      <c r="E10166" s="7" t="s">
        <v>20221</v>
      </c>
      <c r="F10166" s="7" t="s">
        <v>31</v>
      </c>
      <c r="G10166" s="8">
        <v>12.35</v>
      </c>
      <c r="H10166" s="9">
        <v>5.2499999999999998E-2</v>
      </c>
      <c r="I10166" s="10">
        <v>69183.08</v>
      </c>
      <c r="J10166" s="11"/>
      <c r="K10166" s="7" t="s">
        <v>13223</v>
      </c>
      <c r="L10166" s="12">
        <v>60</v>
      </c>
      <c r="M10166" s="11"/>
      <c r="N10166" s="38">
        <f>I10166*(100-$B$4)*(100-$B$5)/10000</f>
        <v>69183.08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20230</v>
      </c>
      <c r="D10167" s="7" t="s">
        <v>29</v>
      </c>
      <c r="E10167" s="7" t="s">
        <v>20231</v>
      </c>
      <c r="F10167" s="7" t="s">
        <v>31</v>
      </c>
      <c r="G10167" s="8">
        <v>13.3</v>
      </c>
      <c r="H10167" s="9">
        <v>5.2499999999999998E-2</v>
      </c>
      <c r="I10167" s="10">
        <v>70572.55</v>
      </c>
      <c r="J10167" s="11"/>
      <c r="K10167" s="7"/>
      <c r="L10167" s="12">
        <v>60</v>
      </c>
      <c r="M10167" s="11"/>
      <c r="N10167" s="38">
        <f>I10167*(100-$B$4)*(100-$B$5)/10000</f>
        <v>70572.55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20230</v>
      </c>
      <c r="D10168" s="7" t="s">
        <v>29</v>
      </c>
      <c r="E10168" s="7" t="s">
        <v>20231</v>
      </c>
      <c r="F10168" s="7" t="s">
        <v>31</v>
      </c>
      <c r="G10168" s="8">
        <v>13.3</v>
      </c>
      <c r="H10168" s="9">
        <v>5.2499999999999998E-2</v>
      </c>
      <c r="I10168" s="10">
        <v>72264.850000000006</v>
      </c>
      <c r="J10168" s="11"/>
      <c r="K10168" s="7" t="s">
        <v>13223</v>
      </c>
      <c r="L10168" s="12">
        <v>60</v>
      </c>
      <c r="M10168" s="11"/>
      <c r="N10168" s="38">
        <f>I10168*(100-$B$4)*(100-$B$5)/10000</f>
        <v>72264.850000000006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20230</v>
      </c>
      <c r="D10169" s="7" t="s">
        <v>61</v>
      </c>
      <c r="E10169" s="7" t="s">
        <v>20231</v>
      </c>
      <c r="F10169" s="7" t="s">
        <v>31</v>
      </c>
      <c r="G10169" s="8">
        <v>13.3</v>
      </c>
      <c r="H10169" s="9">
        <v>5.2499999999999998E-2</v>
      </c>
      <c r="I10169" s="10">
        <v>70572.55</v>
      </c>
      <c r="J10169" s="11"/>
      <c r="K10169" s="7"/>
      <c r="L10169" s="12">
        <v>60</v>
      </c>
      <c r="M10169" s="11"/>
      <c r="N10169" s="38">
        <f>I10169*(100-$B$4)*(100-$B$5)/10000</f>
        <v>70572.55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20230</v>
      </c>
      <c r="D10170" s="7" t="s">
        <v>61</v>
      </c>
      <c r="E10170" s="7" t="s">
        <v>20231</v>
      </c>
      <c r="F10170" s="7" t="s">
        <v>31</v>
      </c>
      <c r="G10170" s="8">
        <v>13.3</v>
      </c>
      <c r="H10170" s="9">
        <v>5.2499999999999998E-2</v>
      </c>
      <c r="I10170" s="10">
        <v>72264.850000000006</v>
      </c>
      <c r="J10170" s="11"/>
      <c r="K10170" s="7" t="s">
        <v>13223</v>
      </c>
      <c r="L10170" s="12">
        <v>60</v>
      </c>
      <c r="M10170" s="11"/>
      <c r="N10170" s="38">
        <f>I10170*(100-$B$4)*(100-$B$5)/10000</f>
        <v>72264.850000000006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10604</v>
      </c>
      <c r="D10171" s="7" t="s">
        <v>29</v>
      </c>
      <c r="E10171" s="7" t="s">
        <v>10605</v>
      </c>
      <c r="F10171" s="7" t="s">
        <v>31</v>
      </c>
      <c r="G10171" s="8">
        <v>13.3</v>
      </c>
      <c r="H10171" s="9">
        <v>5.2499999999999998E-2</v>
      </c>
      <c r="I10171" s="10">
        <v>76736.070000000007</v>
      </c>
      <c r="J10171" s="11"/>
      <c r="K10171" s="7"/>
      <c r="L10171" s="12">
        <v>60</v>
      </c>
      <c r="M10171" s="11"/>
      <c r="N10171" s="38">
        <f>I10171*(100-$B$4)*(100-$B$5)/10000</f>
        <v>76736.070000000007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10604</v>
      </c>
      <c r="D10172" s="7" t="s">
        <v>29</v>
      </c>
      <c r="E10172" s="7" t="s">
        <v>10605</v>
      </c>
      <c r="F10172" s="7" t="s">
        <v>31</v>
      </c>
      <c r="G10172" s="8">
        <v>13.3</v>
      </c>
      <c r="H10172" s="9">
        <v>5.2499999999999998E-2</v>
      </c>
      <c r="I10172" s="10">
        <v>78428.39</v>
      </c>
      <c r="J10172" s="11"/>
      <c r="K10172" s="7" t="s">
        <v>13223</v>
      </c>
      <c r="L10172" s="12">
        <v>60</v>
      </c>
      <c r="M10172" s="11"/>
      <c r="N10172" s="38">
        <f>I10172*(100-$B$4)*(100-$B$5)/10000</f>
        <v>78428.39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10604</v>
      </c>
      <c r="D10173" s="7" t="s">
        <v>61</v>
      </c>
      <c r="E10173" s="7" t="s">
        <v>10605</v>
      </c>
      <c r="F10173" s="7" t="s">
        <v>31</v>
      </c>
      <c r="G10173" s="8">
        <v>13.3</v>
      </c>
      <c r="H10173" s="9">
        <v>5.2499999999999998E-2</v>
      </c>
      <c r="I10173" s="10">
        <v>76736.070000000007</v>
      </c>
      <c r="J10173" s="11"/>
      <c r="K10173" s="7"/>
      <c r="L10173" s="12">
        <v>60</v>
      </c>
      <c r="M10173" s="11"/>
      <c r="N10173" s="38">
        <f>I10173*(100-$B$4)*(100-$B$5)/10000</f>
        <v>76736.070000000007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10604</v>
      </c>
      <c r="D10174" s="7" t="s">
        <v>61</v>
      </c>
      <c r="E10174" s="7" t="s">
        <v>10605</v>
      </c>
      <c r="F10174" s="7" t="s">
        <v>31</v>
      </c>
      <c r="G10174" s="8">
        <v>13.3</v>
      </c>
      <c r="H10174" s="9">
        <v>5.2499999999999998E-2</v>
      </c>
      <c r="I10174" s="10">
        <v>78428.39</v>
      </c>
      <c r="J10174" s="11"/>
      <c r="K10174" s="7" t="s">
        <v>13223</v>
      </c>
      <c r="L10174" s="12">
        <v>60</v>
      </c>
      <c r="M10174" s="11"/>
      <c r="N10174" s="38">
        <f>I10174*(100-$B$4)*(100-$B$5)/10000</f>
        <v>78428.39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20248</v>
      </c>
      <c r="D10175" s="7" t="s">
        <v>29</v>
      </c>
      <c r="E10175" s="7" t="s">
        <v>20249</v>
      </c>
      <c r="F10175" s="7" t="s">
        <v>31</v>
      </c>
      <c r="G10175" s="8">
        <v>13.3</v>
      </c>
      <c r="H10175" s="9">
        <v>5.2499999999999998E-2</v>
      </c>
      <c r="I10175" s="10">
        <v>79817.850000000006</v>
      </c>
      <c r="J10175" s="11"/>
      <c r="K10175" s="7"/>
      <c r="L10175" s="12">
        <v>60</v>
      </c>
      <c r="M10175" s="11"/>
      <c r="N10175" s="38">
        <f>I10175*(100-$B$4)*(100-$B$5)/10000</f>
        <v>79817.850000000006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20248</v>
      </c>
      <c r="D10176" s="7" t="s">
        <v>29</v>
      </c>
      <c r="E10176" s="7" t="s">
        <v>20249</v>
      </c>
      <c r="F10176" s="7" t="s">
        <v>31</v>
      </c>
      <c r="G10176" s="8">
        <v>13.3</v>
      </c>
      <c r="H10176" s="9">
        <v>5.2499999999999998E-2</v>
      </c>
      <c r="I10176" s="10">
        <v>81510.17</v>
      </c>
      <c r="J10176" s="11"/>
      <c r="K10176" s="7" t="s">
        <v>13223</v>
      </c>
      <c r="L10176" s="12">
        <v>60</v>
      </c>
      <c r="M10176" s="11"/>
      <c r="N10176" s="38">
        <f>I10176*(100-$B$4)*(100-$B$5)/10000</f>
        <v>81510.17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20248</v>
      </c>
      <c r="D10177" s="7" t="s">
        <v>61</v>
      </c>
      <c r="E10177" s="7" t="s">
        <v>20249</v>
      </c>
      <c r="F10177" s="7" t="s">
        <v>31</v>
      </c>
      <c r="G10177" s="8">
        <v>13.3</v>
      </c>
      <c r="H10177" s="9">
        <v>5.2499999999999998E-2</v>
      </c>
      <c r="I10177" s="10">
        <v>79817.850000000006</v>
      </c>
      <c r="J10177" s="11"/>
      <c r="K10177" s="7"/>
      <c r="L10177" s="12">
        <v>60</v>
      </c>
      <c r="M10177" s="11"/>
      <c r="N10177" s="38">
        <f>I10177*(100-$B$4)*(100-$B$5)/10000</f>
        <v>79817.850000000006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20248</v>
      </c>
      <c r="D10178" s="7" t="s">
        <v>61</v>
      </c>
      <c r="E10178" s="7" t="s">
        <v>20249</v>
      </c>
      <c r="F10178" s="7" t="s">
        <v>31</v>
      </c>
      <c r="G10178" s="8">
        <v>13.3</v>
      </c>
      <c r="H10178" s="9">
        <v>5.2499999999999998E-2</v>
      </c>
      <c r="I10178" s="10">
        <v>81510.17</v>
      </c>
      <c r="J10178" s="11"/>
      <c r="K10178" s="7" t="s">
        <v>13223</v>
      </c>
      <c r="L10178" s="12">
        <v>60</v>
      </c>
      <c r="M10178" s="11"/>
      <c r="N10178" s="38">
        <f>I10178*(100-$B$4)*(100-$B$5)/10000</f>
        <v>81510.17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20258</v>
      </c>
      <c r="D10179" s="7" t="s">
        <v>29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110635.56</v>
      </c>
      <c r="J10179" s="11"/>
      <c r="K10179" s="7"/>
      <c r="L10179" s="12">
        <v>60</v>
      </c>
      <c r="M10179" s="11"/>
      <c r="N10179" s="38">
        <f>I10179*(100-$B$4)*(100-$B$5)/10000</f>
        <v>110635.56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20258</v>
      </c>
      <c r="D10180" s="7" t="s">
        <v>29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112327.85</v>
      </c>
      <c r="J10180" s="11"/>
      <c r="K10180" s="7" t="s">
        <v>13223</v>
      </c>
      <c r="L10180" s="12">
        <v>60</v>
      </c>
      <c r="M10180" s="11"/>
      <c r="N10180" s="38">
        <f>I10180*(100-$B$4)*(100-$B$5)/10000</f>
        <v>112327.85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20258</v>
      </c>
      <c r="D10181" s="7" t="s">
        <v>61</v>
      </c>
      <c r="E10181" s="7" t="s">
        <v>20259</v>
      </c>
      <c r="F10181" s="7" t="s">
        <v>31</v>
      </c>
      <c r="G10181" s="8">
        <v>16.3</v>
      </c>
      <c r="H10181" s="9">
        <v>7.9176999999999997E-2</v>
      </c>
      <c r="I10181" s="10">
        <v>110635.56</v>
      </c>
      <c r="J10181" s="11"/>
      <c r="K10181" s="7"/>
      <c r="L10181" s="12">
        <v>60</v>
      </c>
      <c r="M10181" s="11"/>
      <c r="N10181" s="38">
        <f>I10181*(100-$B$4)*(100-$B$5)/10000</f>
        <v>110635.56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20258</v>
      </c>
      <c r="D10182" s="7" t="s">
        <v>61</v>
      </c>
      <c r="E10182" s="7" t="s">
        <v>20259</v>
      </c>
      <c r="F10182" s="7" t="s">
        <v>31</v>
      </c>
      <c r="G10182" s="8">
        <v>16.3</v>
      </c>
      <c r="H10182" s="9">
        <v>7.9176999999999997E-2</v>
      </c>
      <c r="I10182" s="10">
        <v>112327.85</v>
      </c>
      <c r="J10182" s="11"/>
      <c r="K10182" s="7" t="s">
        <v>13223</v>
      </c>
      <c r="L10182" s="12">
        <v>60</v>
      </c>
      <c r="M10182" s="11"/>
      <c r="N10182" s="38">
        <f>I10182*(100-$B$4)*(100-$B$5)/10000</f>
        <v>112327.85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20268</v>
      </c>
      <c r="D10183" s="7" t="s">
        <v>29</v>
      </c>
      <c r="E10183" s="7" t="s">
        <v>20269</v>
      </c>
      <c r="F10183" s="7" t="s">
        <v>31</v>
      </c>
      <c r="G10183" s="8">
        <v>16.3</v>
      </c>
      <c r="H10183" s="9">
        <v>7.9176999999999997E-2</v>
      </c>
      <c r="I10183" s="10">
        <v>119880.86</v>
      </c>
      <c r="J10183" s="11"/>
      <c r="K10183" s="7"/>
      <c r="L10183" s="12">
        <v>60</v>
      </c>
      <c r="M10183" s="11"/>
      <c r="N10183" s="38">
        <f>I10183*(100-$B$4)*(100-$B$5)/10000</f>
        <v>119880.86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20268</v>
      </c>
      <c r="D10184" s="7" t="s">
        <v>29</v>
      </c>
      <c r="E10184" s="7" t="s">
        <v>20269</v>
      </c>
      <c r="F10184" s="7" t="s">
        <v>31</v>
      </c>
      <c r="G10184" s="8">
        <v>16.3</v>
      </c>
      <c r="H10184" s="9">
        <v>7.9176999999999997E-2</v>
      </c>
      <c r="I10184" s="10">
        <v>121573.18</v>
      </c>
      <c r="J10184" s="11"/>
      <c r="K10184" s="7" t="s">
        <v>13223</v>
      </c>
      <c r="L10184" s="12">
        <v>60</v>
      </c>
      <c r="M10184" s="11"/>
      <c r="N10184" s="38">
        <f>I10184*(100-$B$4)*(100-$B$5)/10000</f>
        <v>121573.18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61</v>
      </c>
      <c r="E10185" s="7" t="s">
        <v>20269</v>
      </c>
      <c r="F10185" s="7" t="s">
        <v>31</v>
      </c>
      <c r="G10185" s="8">
        <v>16.3</v>
      </c>
      <c r="H10185" s="9">
        <v>7.9176999999999997E-2</v>
      </c>
      <c r="I10185" s="10">
        <v>119880.86</v>
      </c>
      <c r="J10185" s="11"/>
      <c r="K10185" s="7"/>
      <c r="L10185" s="12">
        <v>60</v>
      </c>
      <c r="M10185" s="11"/>
      <c r="N10185" s="38">
        <f>I10185*(100-$B$4)*(100-$B$5)/10000</f>
        <v>119880.86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61</v>
      </c>
      <c r="E10186" s="7" t="s">
        <v>20269</v>
      </c>
      <c r="F10186" s="7" t="s">
        <v>31</v>
      </c>
      <c r="G10186" s="8">
        <v>16.3</v>
      </c>
      <c r="H10186" s="9">
        <v>7.9176999999999997E-2</v>
      </c>
      <c r="I10186" s="10">
        <v>121573.18</v>
      </c>
      <c r="J10186" s="11"/>
      <c r="K10186" s="7" t="s">
        <v>13223</v>
      </c>
      <c r="L10186" s="12">
        <v>60</v>
      </c>
      <c r="M10186" s="11"/>
      <c r="N10186" s="38">
        <f>I10186*(100-$B$4)*(100-$B$5)/10000</f>
        <v>121573.18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12606</v>
      </c>
      <c r="D10187" s="7" t="s">
        <v>29</v>
      </c>
      <c r="E10187" s="7" t="s">
        <v>20278</v>
      </c>
      <c r="F10187" s="7" t="s">
        <v>31</v>
      </c>
      <c r="G10187" s="8">
        <v>16.3</v>
      </c>
      <c r="H10187" s="9">
        <v>7.9176999999999997E-2</v>
      </c>
      <c r="I10187" s="10">
        <v>126044.42</v>
      </c>
      <c r="J10187" s="11"/>
      <c r="K10187" s="7"/>
      <c r="L10187" s="12">
        <v>60</v>
      </c>
      <c r="M10187" s="11"/>
      <c r="N10187" s="38">
        <f>I10187*(100-$B$4)*(100-$B$5)/10000</f>
        <v>126044.42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12606</v>
      </c>
      <c r="D10188" s="7" t="s">
        <v>29</v>
      </c>
      <c r="E10188" s="7" t="s">
        <v>20278</v>
      </c>
      <c r="F10188" s="7" t="s">
        <v>31</v>
      </c>
      <c r="G10188" s="8">
        <v>16.3</v>
      </c>
      <c r="H10188" s="9">
        <v>7.9176999999999997E-2</v>
      </c>
      <c r="I10188" s="10">
        <v>127736.73</v>
      </c>
      <c r="J10188" s="11"/>
      <c r="K10188" s="7" t="s">
        <v>13223</v>
      </c>
      <c r="L10188" s="12">
        <v>60</v>
      </c>
      <c r="M10188" s="11"/>
      <c r="N10188" s="38">
        <f>I10188*(100-$B$4)*(100-$B$5)/10000</f>
        <v>127736.73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12606</v>
      </c>
      <c r="D10189" s="7" t="s">
        <v>61</v>
      </c>
      <c r="E10189" s="7" t="s">
        <v>20278</v>
      </c>
      <c r="F10189" s="7" t="s">
        <v>31</v>
      </c>
      <c r="G10189" s="8">
        <v>16.3</v>
      </c>
      <c r="H10189" s="9">
        <v>7.9176999999999997E-2</v>
      </c>
      <c r="I10189" s="10">
        <v>126044.42</v>
      </c>
      <c r="J10189" s="11"/>
      <c r="K10189" s="7"/>
      <c r="L10189" s="12">
        <v>60</v>
      </c>
      <c r="M10189" s="11"/>
      <c r="N10189" s="38">
        <f>I10189*(100-$B$4)*(100-$B$5)/10000</f>
        <v>126044.42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12606</v>
      </c>
      <c r="D10190" s="7" t="s">
        <v>61</v>
      </c>
      <c r="E10190" s="7" t="s">
        <v>20278</v>
      </c>
      <c r="F10190" s="7" t="s">
        <v>31</v>
      </c>
      <c r="G10190" s="8">
        <v>16.3</v>
      </c>
      <c r="H10190" s="9">
        <v>7.9176999999999997E-2</v>
      </c>
      <c r="I10190" s="10">
        <v>127736.73</v>
      </c>
      <c r="J10190" s="11"/>
      <c r="K10190" s="7" t="s">
        <v>13223</v>
      </c>
      <c r="L10190" s="12">
        <v>60</v>
      </c>
      <c r="M10190" s="11"/>
      <c r="N10190" s="38">
        <f>I10190*(100-$B$4)*(100-$B$5)/10000</f>
        <v>127736.73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11.1" customHeight="1" outlineLevel="4" x14ac:dyDescent="0.2">
      <c r="A10191" s="30" t="s">
        <v>20390</v>
      </c>
      <c r="B10191" s="30"/>
      <c r="C10191" s="30"/>
      <c r="D10191" s="30"/>
      <c r="E10191" s="30"/>
      <c r="F10191" s="30"/>
      <c r="G10191" s="30"/>
      <c r="H10191" s="30"/>
      <c r="I10191" s="30"/>
      <c r="J10191" s="30"/>
      <c r="K10191" s="30"/>
      <c r="L10191" s="30"/>
      <c r="M10191" s="30"/>
      <c r="N10191" s="37"/>
      <c r="O10191" s="37"/>
      <c r="P10191" s="37"/>
      <c r="Q10191" s="37"/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247</v>
      </c>
      <c r="D10192" s="7" t="s">
        <v>29</v>
      </c>
      <c r="E10192" s="7" t="s">
        <v>20167</v>
      </c>
      <c r="F10192" s="7" t="s">
        <v>31</v>
      </c>
      <c r="G10192" s="8">
        <v>8</v>
      </c>
      <c r="H10192" s="9">
        <v>4.0823999999999999E-2</v>
      </c>
      <c r="I10192" s="10">
        <v>36673.06</v>
      </c>
      <c r="J10192" s="11"/>
      <c r="K10192" s="7"/>
      <c r="L10192" s="12">
        <v>60</v>
      </c>
      <c r="M10192" s="11"/>
      <c r="N10192" s="38">
        <f>I10192*(100-$B$4)*(100-$B$5)/10000</f>
        <v>36673.06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247</v>
      </c>
      <c r="D10193" s="7" t="s">
        <v>29</v>
      </c>
      <c r="E10193" s="7" t="s">
        <v>20167</v>
      </c>
      <c r="F10193" s="7" t="s">
        <v>31</v>
      </c>
      <c r="G10193" s="8">
        <v>8</v>
      </c>
      <c r="H10193" s="9">
        <v>4.0823999999999999E-2</v>
      </c>
      <c r="I10193" s="10">
        <v>38365.360000000001</v>
      </c>
      <c r="J10193" s="11"/>
      <c r="K10193" s="7" t="s">
        <v>13223</v>
      </c>
      <c r="L10193" s="12">
        <v>60</v>
      </c>
      <c r="M10193" s="11"/>
      <c r="N10193" s="38">
        <f>I10193*(100-$B$4)*(100-$B$5)/10000</f>
        <v>38365.360000000001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247</v>
      </c>
      <c r="D10194" s="7" t="s">
        <v>61</v>
      </c>
      <c r="E10194" s="7" t="s">
        <v>20167</v>
      </c>
      <c r="F10194" s="7" t="s">
        <v>31</v>
      </c>
      <c r="G10194" s="8">
        <v>8</v>
      </c>
      <c r="H10194" s="9">
        <v>4.0823999999999999E-2</v>
      </c>
      <c r="I10194" s="10">
        <v>36673.06</v>
      </c>
      <c r="J10194" s="11"/>
      <c r="K10194" s="7"/>
      <c r="L10194" s="12">
        <v>60</v>
      </c>
      <c r="M10194" s="11"/>
      <c r="N10194" s="38">
        <f>I10194*(100-$B$4)*(100-$B$5)/10000</f>
        <v>36673.06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247</v>
      </c>
      <c r="D10195" s="7" t="s">
        <v>61</v>
      </c>
      <c r="E10195" s="7" t="s">
        <v>20167</v>
      </c>
      <c r="F10195" s="7" t="s">
        <v>31</v>
      </c>
      <c r="G10195" s="8">
        <v>8</v>
      </c>
      <c r="H10195" s="9">
        <v>4.0823999999999999E-2</v>
      </c>
      <c r="I10195" s="10">
        <v>38365.360000000001</v>
      </c>
      <c r="J10195" s="11"/>
      <c r="K10195" s="7" t="s">
        <v>13223</v>
      </c>
      <c r="L10195" s="12">
        <v>60</v>
      </c>
      <c r="M10195" s="11"/>
      <c r="N10195" s="38">
        <f>I10195*(100-$B$4)*(100-$B$5)/10000</f>
        <v>38365.360000000001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9951</v>
      </c>
      <c r="D10196" s="7" t="s">
        <v>29</v>
      </c>
      <c r="E10196" s="7" t="s">
        <v>20176</v>
      </c>
      <c r="F10196" s="7" t="s">
        <v>31</v>
      </c>
      <c r="G10196" s="8">
        <v>8.1</v>
      </c>
      <c r="H10196" s="9">
        <v>4.0823999999999999E-2</v>
      </c>
      <c r="I10196" s="10">
        <v>39754.81</v>
      </c>
      <c r="J10196" s="11"/>
      <c r="K10196" s="7"/>
      <c r="L10196" s="12">
        <v>60</v>
      </c>
      <c r="M10196" s="11"/>
      <c r="N10196" s="38">
        <f>I10196*(100-$B$4)*(100-$B$5)/10000</f>
        <v>39754.81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9951</v>
      </c>
      <c r="D10197" s="7" t="s">
        <v>29</v>
      </c>
      <c r="E10197" s="7" t="s">
        <v>20176</v>
      </c>
      <c r="F10197" s="7" t="s">
        <v>31</v>
      </c>
      <c r="G10197" s="8">
        <v>8.1</v>
      </c>
      <c r="H10197" s="9">
        <v>4.0823999999999999E-2</v>
      </c>
      <c r="I10197" s="10">
        <v>41447.129999999997</v>
      </c>
      <c r="J10197" s="11"/>
      <c r="K10197" s="7" t="s">
        <v>13223</v>
      </c>
      <c r="L10197" s="12">
        <v>60</v>
      </c>
      <c r="M10197" s="11"/>
      <c r="N10197" s="38">
        <f>I10197*(100-$B$4)*(100-$B$5)/10000</f>
        <v>41447.129999999997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9951</v>
      </c>
      <c r="D10198" s="7" t="s">
        <v>61</v>
      </c>
      <c r="E10198" s="7" t="s">
        <v>20176</v>
      </c>
      <c r="F10198" s="7" t="s">
        <v>31</v>
      </c>
      <c r="G10198" s="8">
        <v>8.1</v>
      </c>
      <c r="H10198" s="9">
        <v>4.0823999999999999E-2</v>
      </c>
      <c r="I10198" s="10">
        <v>39754.81</v>
      </c>
      <c r="J10198" s="11"/>
      <c r="K10198" s="7"/>
      <c r="L10198" s="12">
        <v>60</v>
      </c>
      <c r="M10198" s="11"/>
      <c r="N10198" s="38">
        <f>I10198*(100-$B$4)*(100-$B$5)/10000</f>
        <v>39754.81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9951</v>
      </c>
      <c r="D10199" s="7" t="s">
        <v>61</v>
      </c>
      <c r="E10199" s="7" t="s">
        <v>20176</v>
      </c>
      <c r="F10199" s="7" t="s">
        <v>31</v>
      </c>
      <c r="G10199" s="8">
        <v>8.1</v>
      </c>
      <c r="H10199" s="9">
        <v>4.0823999999999999E-2</v>
      </c>
      <c r="I10199" s="10">
        <v>41447.129999999997</v>
      </c>
      <c r="J10199" s="11"/>
      <c r="K10199" s="7" t="s">
        <v>13223</v>
      </c>
      <c r="L10199" s="12">
        <v>60</v>
      </c>
      <c r="M10199" s="11"/>
      <c r="N10199" s="38">
        <f>I10199*(100-$B$4)*(100-$B$5)/10000</f>
        <v>41447.129999999997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254</v>
      </c>
      <c r="D10200" s="7" t="s">
        <v>29</v>
      </c>
      <c r="E10200" s="7" t="s">
        <v>10306</v>
      </c>
      <c r="F10200" s="7" t="s">
        <v>31</v>
      </c>
      <c r="G10200" s="8">
        <v>8.3000000000000007</v>
      </c>
      <c r="H10200" s="9">
        <v>4.0823999999999999E-2</v>
      </c>
      <c r="I10200" s="10">
        <v>42836.61</v>
      </c>
      <c r="J10200" s="11"/>
      <c r="K10200" s="7"/>
      <c r="L10200" s="12">
        <v>60</v>
      </c>
      <c r="M10200" s="11"/>
      <c r="N10200" s="38">
        <f>I10200*(100-$B$4)*(100-$B$5)/10000</f>
        <v>42836.61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254</v>
      </c>
      <c r="D10201" s="7" t="s">
        <v>29</v>
      </c>
      <c r="E10201" s="7" t="s">
        <v>10306</v>
      </c>
      <c r="F10201" s="7" t="s">
        <v>31</v>
      </c>
      <c r="G10201" s="8">
        <v>8.3000000000000007</v>
      </c>
      <c r="H10201" s="9">
        <v>4.0823999999999999E-2</v>
      </c>
      <c r="I10201" s="10">
        <v>44528.93</v>
      </c>
      <c r="J10201" s="11"/>
      <c r="K10201" s="7" t="s">
        <v>13223</v>
      </c>
      <c r="L10201" s="12">
        <v>60</v>
      </c>
      <c r="M10201" s="11"/>
      <c r="N10201" s="38">
        <f>I10201*(100-$B$4)*(100-$B$5)/10000</f>
        <v>44528.93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254</v>
      </c>
      <c r="D10202" s="7" t="s">
        <v>61</v>
      </c>
      <c r="E10202" s="7" t="s">
        <v>10306</v>
      </c>
      <c r="F10202" s="7" t="s">
        <v>31</v>
      </c>
      <c r="G10202" s="8">
        <v>8.3000000000000007</v>
      </c>
      <c r="H10202" s="9">
        <v>4.0823999999999999E-2</v>
      </c>
      <c r="I10202" s="10">
        <v>42836.61</v>
      </c>
      <c r="J10202" s="11"/>
      <c r="K10202" s="7"/>
      <c r="L10202" s="12">
        <v>60</v>
      </c>
      <c r="M10202" s="11"/>
      <c r="N10202" s="38">
        <f>I10202*(100-$B$4)*(100-$B$5)/10000</f>
        <v>42836.61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254</v>
      </c>
      <c r="D10203" s="7" t="s">
        <v>61</v>
      </c>
      <c r="E10203" s="7" t="s">
        <v>10306</v>
      </c>
      <c r="F10203" s="7" t="s">
        <v>31</v>
      </c>
      <c r="G10203" s="8">
        <v>8.3000000000000007</v>
      </c>
      <c r="H10203" s="9">
        <v>4.0823999999999999E-2</v>
      </c>
      <c r="I10203" s="10">
        <v>44528.93</v>
      </c>
      <c r="J10203" s="11"/>
      <c r="K10203" s="7" t="s">
        <v>13223</v>
      </c>
      <c r="L10203" s="12">
        <v>60</v>
      </c>
      <c r="M10203" s="11"/>
      <c r="N10203" s="38">
        <f>I10203*(100-$B$4)*(100-$B$5)/10000</f>
        <v>44528.93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10378</v>
      </c>
      <c r="D10204" s="7" t="s">
        <v>29</v>
      </c>
      <c r="E10204" s="7" t="s">
        <v>20193</v>
      </c>
      <c r="F10204" s="7" t="s">
        <v>31</v>
      </c>
      <c r="G10204" s="8">
        <v>8.4</v>
      </c>
      <c r="H10204" s="9">
        <v>4.0823999999999999E-2</v>
      </c>
      <c r="I10204" s="10">
        <v>49000.15</v>
      </c>
      <c r="J10204" s="11"/>
      <c r="K10204" s="7"/>
      <c r="L10204" s="12">
        <v>60</v>
      </c>
      <c r="M10204" s="11"/>
      <c r="N10204" s="38">
        <f>I10204*(100-$B$4)*(100-$B$5)/10000</f>
        <v>49000.15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10378</v>
      </c>
      <c r="D10205" s="7" t="s">
        <v>29</v>
      </c>
      <c r="E10205" s="7" t="s">
        <v>20193</v>
      </c>
      <c r="F10205" s="7" t="s">
        <v>31</v>
      </c>
      <c r="G10205" s="8">
        <v>8.4</v>
      </c>
      <c r="H10205" s="9">
        <v>4.0823999999999999E-2</v>
      </c>
      <c r="I10205" s="10">
        <v>50692.47</v>
      </c>
      <c r="J10205" s="11"/>
      <c r="K10205" s="7" t="s">
        <v>13223</v>
      </c>
      <c r="L10205" s="12">
        <v>60</v>
      </c>
      <c r="M10205" s="11"/>
      <c r="N10205" s="38">
        <f>I10205*(100-$B$4)*(100-$B$5)/10000</f>
        <v>50692.47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10378</v>
      </c>
      <c r="D10206" s="7" t="s">
        <v>61</v>
      </c>
      <c r="E10206" s="7" t="s">
        <v>20193</v>
      </c>
      <c r="F10206" s="7" t="s">
        <v>31</v>
      </c>
      <c r="G10206" s="8">
        <v>8.4</v>
      </c>
      <c r="H10206" s="9">
        <v>4.0823999999999999E-2</v>
      </c>
      <c r="I10206" s="10">
        <v>49000.15</v>
      </c>
      <c r="J10206" s="11"/>
      <c r="K10206" s="7"/>
      <c r="L10206" s="12">
        <v>60</v>
      </c>
      <c r="M10206" s="11"/>
      <c r="N10206" s="38">
        <f>I10206*(100-$B$4)*(100-$B$5)/10000</f>
        <v>49000.15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10378</v>
      </c>
      <c r="D10207" s="7" t="s">
        <v>61</v>
      </c>
      <c r="E10207" s="7" t="s">
        <v>20193</v>
      </c>
      <c r="F10207" s="7" t="s">
        <v>31</v>
      </c>
      <c r="G10207" s="8">
        <v>8.4</v>
      </c>
      <c r="H10207" s="9">
        <v>4.0823999999999999E-2</v>
      </c>
      <c r="I10207" s="10">
        <v>50692.47</v>
      </c>
      <c r="J10207" s="11"/>
      <c r="K10207" s="7" t="s">
        <v>13223</v>
      </c>
      <c r="L10207" s="12">
        <v>60</v>
      </c>
      <c r="M10207" s="11"/>
      <c r="N10207" s="38">
        <f>I10207*(100-$B$4)*(100-$B$5)/10000</f>
        <v>50692.47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261</v>
      </c>
      <c r="D10208" s="7" t="s">
        <v>29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55163.68</v>
      </c>
      <c r="J10208" s="11"/>
      <c r="K10208" s="7"/>
      <c r="L10208" s="12">
        <v>60</v>
      </c>
      <c r="M10208" s="11"/>
      <c r="N10208" s="38">
        <f>I10208*(100-$B$4)*(100-$B$5)/10000</f>
        <v>55163.68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261</v>
      </c>
      <c r="D10209" s="7" t="s">
        <v>29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52568.57</v>
      </c>
      <c r="J10209" s="11"/>
      <c r="K10209" s="7" t="s">
        <v>13223</v>
      </c>
      <c r="L10209" s="12">
        <v>60</v>
      </c>
      <c r="M10209" s="11"/>
      <c r="N10209" s="38">
        <f>I10209*(100-$B$4)*(100-$B$5)/10000</f>
        <v>52568.57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261</v>
      </c>
      <c r="D10210" s="7" t="s">
        <v>61</v>
      </c>
      <c r="E10210" s="7" t="s">
        <v>20202</v>
      </c>
      <c r="F10210" s="7" t="s">
        <v>31</v>
      </c>
      <c r="G10210" s="8">
        <v>12.35</v>
      </c>
      <c r="H10210" s="9">
        <v>5.2499999999999998E-2</v>
      </c>
      <c r="I10210" s="10">
        <v>55163.68</v>
      </c>
      <c r="J10210" s="11"/>
      <c r="K10210" s="7"/>
      <c r="L10210" s="12">
        <v>60</v>
      </c>
      <c r="M10210" s="11"/>
      <c r="N10210" s="38">
        <f>I10210*(100-$B$4)*(100-$B$5)/10000</f>
        <v>55163.68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261</v>
      </c>
      <c r="D10211" s="7" t="s">
        <v>61</v>
      </c>
      <c r="E10211" s="7" t="s">
        <v>20202</v>
      </c>
      <c r="F10211" s="7" t="s">
        <v>31</v>
      </c>
      <c r="G10211" s="8">
        <v>12.35</v>
      </c>
      <c r="H10211" s="9">
        <v>5.2499999999999998E-2</v>
      </c>
      <c r="I10211" s="10">
        <v>52568.57</v>
      </c>
      <c r="J10211" s="11"/>
      <c r="K10211" s="7" t="s">
        <v>13223</v>
      </c>
      <c r="L10211" s="12">
        <v>60</v>
      </c>
      <c r="M10211" s="11"/>
      <c r="N10211" s="38">
        <f>I10211*(100-$B$4)*(100-$B$5)/10000</f>
        <v>52568.57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20211</v>
      </c>
      <c r="D10212" s="7" t="s">
        <v>29</v>
      </c>
      <c r="E10212" s="7" t="s">
        <v>20212</v>
      </c>
      <c r="F10212" s="7" t="s">
        <v>31</v>
      </c>
      <c r="G10212" s="8">
        <v>12.35</v>
      </c>
      <c r="H10212" s="9">
        <v>5.2499999999999998E-2</v>
      </c>
      <c r="I10212" s="10">
        <v>58245.47</v>
      </c>
      <c r="J10212" s="11"/>
      <c r="K10212" s="7"/>
      <c r="L10212" s="12">
        <v>60</v>
      </c>
      <c r="M10212" s="11"/>
      <c r="N10212" s="38">
        <f>I10212*(100-$B$4)*(100-$B$5)/10000</f>
        <v>58245.47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20211</v>
      </c>
      <c r="D10213" s="7" t="s">
        <v>29</v>
      </c>
      <c r="E10213" s="7" t="s">
        <v>20212</v>
      </c>
      <c r="F10213" s="7" t="s">
        <v>31</v>
      </c>
      <c r="G10213" s="8">
        <v>12.35</v>
      </c>
      <c r="H10213" s="9">
        <v>5.2499999999999998E-2</v>
      </c>
      <c r="I10213" s="10">
        <v>59937.760000000002</v>
      </c>
      <c r="J10213" s="11"/>
      <c r="K10213" s="7" t="s">
        <v>13223</v>
      </c>
      <c r="L10213" s="12">
        <v>60</v>
      </c>
      <c r="M10213" s="11"/>
      <c r="N10213" s="38">
        <f>I10213*(100-$B$4)*(100-$B$5)/10000</f>
        <v>59937.760000000002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20211</v>
      </c>
      <c r="D10214" s="7" t="s">
        <v>61</v>
      </c>
      <c r="E10214" s="7" t="s">
        <v>20212</v>
      </c>
      <c r="F10214" s="7" t="s">
        <v>31</v>
      </c>
      <c r="G10214" s="8">
        <v>12.35</v>
      </c>
      <c r="H10214" s="9">
        <v>5.2499999999999998E-2</v>
      </c>
      <c r="I10214" s="10">
        <v>58245.47</v>
      </c>
      <c r="J10214" s="11"/>
      <c r="K10214" s="7"/>
      <c r="L10214" s="12">
        <v>60</v>
      </c>
      <c r="M10214" s="11"/>
      <c r="N10214" s="38">
        <f>I10214*(100-$B$4)*(100-$B$5)/10000</f>
        <v>58245.47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20211</v>
      </c>
      <c r="D10215" s="7" t="s">
        <v>61</v>
      </c>
      <c r="E10215" s="7" t="s">
        <v>20212</v>
      </c>
      <c r="F10215" s="7" t="s">
        <v>31</v>
      </c>
      <c r="G10215" s="8">
        <v>12.35</v>
      </c>
      <c r="H10215" s="9">
        <v>5.2499999999999998E-2</v>
      </c>
      <c r="I10215" s="10">
        <v>59937.760000000002</v>
      </c>
      <c r="J10215" s="11"/>
      <c r="K10215" s="7" t="s">
        <v>13223</v>
      </c>
      <c r="L10215" s="12">
        <v>60</v>
      </c>
      <c r="M10215" s="11"/>
      <c r="N10215" s="38">
        <f>I10215*(100-$B$4)*(100-$B$5)/10000</f>
        <v>59937.760000000002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10528</v>
      </c>
      <c r="D10216" s="7" t="s">
        <v>29</v>
      </c>
      <c r="E10216" s="7" t="s">
        <v>20221</v>
      </c>
      <c r="F10216" s="7" t="s">
        <v>31</v>
      </c>
      <c r="G10216" s="8">
        <v>12.35</v>
      </c>
      <c r="H10216" s="9">
        <v>5.2499999999999998E-2</v>
      </c>
      <c r="I10216" s="10">
        <v>67490.77</v>
      </c>
      <c r="J10216" s="11"/>
      <c r="K10216" s="7"/>
      <c r="L10216" s="12">
        <v>60</v>
      </c>
      <c r="M10216" s="11"/>
      <c r="N10216" s="38">
        <f>I10216*(100-$B$4)*(100-$B$5)/10000</f>
        <v>67490.77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10528</v>
      </c>
      <c r="D10217" s="7" t="s">
        <v>29</v>
      </c>
      <c r="E10217" s="7" t="s">
        <v>20221</v>
      </c>
      <c r="F10217" s="7" t="s">
        <v>31</v>
      </c>
      <c r="G10217" s="8">
        <v>12.35</v>
      </c>
      <c r="H10217" s="9">
        <v>5.2499999999999998E-2</v>
      </c>
      <c r="I10217" s="10">
        <v>69183.08</v>
      </c>
      <c r="J10217" s="11"/>
      <c r="K10217" s="7" t="s">
        <v>13223</v>
      </c>
      <c r="L10217" s="12">
        <v>60</v>
      </c>
      <c r="M10217" s="11"/>
      <c r="N10217" s="38">
        <f>I10217*(100-$B$4)*(100-$B$5)/10000</f>
        <v>69183.08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10528</v>
      </c>
      <c r="D10218" s="7" t="s">
        <v>61</v>
      </c>
      <c r="E10218" s="7" t="s">
        <v>20221</v>
      </c>
      <c r="F10218" s="7" t="s">
        <v>31</v>
      </c>
      <c r="G10218" s="8">
        <v>12.35</v>
      </c>
      <c r="H10218" s="9">
        <v>5.2499999999999998E-2</v>
      </c>
      <c r="I10218" s="10">
        <v>67490.77</v>
      </c>
      <c r="J10218" s="11"/>
      <c r="K10218" s="7"/>
      <c r="L10218" s="12">
        <v>60</v>
      </c>
      <c r="M10218" s="11"/>
      <c r="N10218" s="38">
        <f>I10218*(100-$B$4)*(100-$B$5)/10000</f>
        <v>67490.77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10528</v>
      </c>
      <c r="D10219" s="7" t="s">
        <v>61</v>
      </c>
      <c r="E10219" s="7" t="s">
        <v>20221</v>
      </c>
      <c r="F10219" s="7" t="s">
        <v>31</v>
      </c>
      <c r="G10219" s="8">
        <v>12.35</v>
      </c>
      <c r="H10219" s="9">
        <v>5.2499999999999998E-2</v>
      </c>
      <c r="I10219" s="10">
        <v>69183.08</v>
      </c>
      <c r="J10219" s="11"/>
      <c r="K10219" s="7" t="s">
        <v>13223</v>
      </c>
      <c r="L10219" s="12">
        <v>60</v>
      </c>
      <c r="M10219" s="11"/>
      <c r="N10219" s="38">
        <f>I10219*(100-$B$4)*(100-$B$5)/10000</f>
        <v>69183.08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20230</v>
      </c>
      <c r="D10220" s="7" t="s">
        <v>29</v>
      </c>
      <c r="E10220" s="7" t="s">
        <v>20231</v>
      </c>
      <c r="F10220" s="7" t="s">
        <v>31</v>
      </c>
      <c r="G10220" s="8">
        <v>13.3</v>
      </c>
      <c r="H10220" s="9">
        <v>5.2499999999999998E-2</v>
      </c>
      <c r="I10220" s="10">
        <v>70572.55</v>
      </c>
      <c r="J10220" s="11"/>
      <c r="K10220" s="7"/>
      <c r="L10220" s="12">
        <v>60</v>
      </c>
      <c r="M10220" s="11"/>
      <c r="N10220" s="38">
        <f>I10220*(100-$B$4)*(100-$B$5)/10000</f>
        <v>70572.55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20230</v>
      </c>
      <c r="D10221" s="7" t="s">
        <v>29</v>
      </c>
      <c r="E10221" s="7" t="s">
        <v>20231</v>
      </c>
      <c r="F10221" s="7" t="s">
        <v>31</v>
      </c>
      <c r="G10221" s="8">
        <v>13.3</v>
      </c>
      <c r="H10221" s="9">
        <v>5.2499999999999998E-2</v>
      </c>
      <c r="I10221" s="10">
        <v>72264.850000000006</v>
      </c>
      <c r="J10221" s="11"/>
      <c r="K10221" s="7" t="s">
        <v>13223</v>
      </c>
      <c r="L10221" s="12">
        <v>60</v>
      </c>
      <c r="M10221" s="11"/>
      <c r="N10221" s="38">
        <f>I10221*(100-$B$4)*(100-$B$5)/10000</f>
        <v>72264.850000000006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20230</v>
      </c>
      <c r="D10222" s="7" t="s">
        <v>61</v>
      </c>
      <c r="E10222" s="7" t="s">
        <v>20231</v>
      </c>
      <c r="F10222" s="7" t="s">
        <v>31</v>
      </c>
      <c r="G10222" s="8">
        <v>13.3</v>
      </c>
      <c r="H10222" s="9">
        <v>5.2499999999999998E-2</v>
      </c>
      <c r="I10222" s="10">
        <v>70572.55</v>
      </c>
      <c r="J10222" s="11"/>
      <c r="K10222" s="7"/>
      <c r="L10222" s="12">
        <v>60</v>
      </c>
      <c r="M10222" s="11"/>
      <c r="N10222" s="38">
        <f>I10222*(100-$B$4)*(100-$B$5)/10000</f>
        <v>70572.55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20230</v>
      </c>
      <c r="D10223" s="7" t="s">
        <v>61</v>
      </c>
      <c r="E10223" s="7" t="s">
        <v>20231</v>
      </c>
      <c r="F10223" s="7" t="s">
        <v>31</v>
      </c>
      <c r="G10223" s="8">
        <v>13.3</v>
      </c>
      <c r="H10223" s="9">
        <v>5.2499999999999998E-2</v>
      </c>
      <c r="I10223" s="10">
        <v>72264.850000000006</v>
      </c>
      <c r="J10223" s="11"/>
      <c r="K10223" s="7" t="s">
        <v>13223</v>
      </c>
      <c r="L10223" s="12">
        <v>60</v>
      </c>
      <c r="M10223" s="11"/>
      <c r="N10223" s="38">
        <f>I10223*(100-$B$4)*(100-$B$5)/10000</f>
        <v>72264.850000000006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10604</v>
      </c>
      <c r="D10224" s="7" t="s">
        <v>29</v>
      </c>
      <c r="E10224" s="7" t="s">
        <v>10605</v>
      </c>
      <c r="F10224" s="7" t="s">
        <v>31</v>
      </c>
      <c r="G10224" s="8">
        <v>13.3</v>
      </c>
      <c r="H10224" s="9">
        <v>5.2499999999999998E-2</v>
      </c>
      <c r="I10224" s="10">
        <v>76736.070000000007</v>
      </c>
      <c r="J10224" s="11"/>
      <c r="K10224" s="7"/>
      <c r="L10224" s="12">
        <v>60</v>
      </c>
      <c r="M10224" s="11"/>
      <c r="N10224" s="38">
        <f>I10224*(100-$B$4)*(100-$B$5)/10000</f>
        <v>76736.070000000007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10604</v>
      </c>
      <c r="D10225" s="7" t="s">
        <v>29</v>
      </c>
      <c r="E10225" s="7" t="s">
        <v>10605</v>
      </c>
      <c r="F10225" s="7" t="s">
        <v>31</v>
      </c>
      <c r="G10225" s="8">
        <v>13.3</v>
      </c>
      <c r="H10225" s="9">
        <v>5.2499999999999998E-2</v>
      </c>
      <c r="I10225" s="10">
        <v>78428.39</v>
      </c>
      <c r="J10225" s="11"/>
      <c r="K10225" s="7" t="s">
        <v>13223</v>
      </c>
      <c r="L10225" s="12">
        <v>60</v>
      </c>
      <c r="M10225" s="11"/>
      <c r="N10225" s="38">
        <f>I10225*(100-$B$4)*(100-$B$5)/10000</f>
        <v>78428.39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10604</v>
      </c>
      <c r="D10226" s="7" t="s">
        <v>61</v>
      </c>
      <c r="E10226" s="7" t="s">
        <v>10605</v>
      </c>
      <c r="F10226" s="7" t="s">
        <v>31</v>
      </c>
      <c r="G10226" s="8">
        <v>13.3</v>
      </c>
      <c r="H10226" s="9">
        <v>5.2499999999999998E-2</v>
      </c>
      <c r="I10226" s="10">
        <v>76736.070000000007</v>
      </c>
      <c r="J10226" s="11"/>
      <c r="K10226" s="7"/>
      <c r="L10226" s="12">
        <v>60</v>
      </c>
      <c r="M10226" s="11"/>
      <c r="N10226" s="38">
        <f>I10226*(100-$B$4)*(100-$B$5)/10000</f>
        <v>76736.070000000007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10604</v>
      </c>
      <c r="D10227" s="7" t="s">
        <v>61</v>
      </c>
      <c r="E10227" s="7" t="s">
        <v>10605</v>
      </c>
      <c r="F10227" s="7" t="s">
        <v>31</v>
      </c>
      <c r="G10227" s="8">
        <v>13.3</v>
      </c>
      <c r="H10227" s="9">
        <v>5.2499999999999998E-2</v>
      </c>
      <c r="I10227" s="10">
        <v>78428.39</v>
      </c>
      <c r="J10227" s="11"/>
      <c r="K10227" s="7" t="s">
        <v>13223</v>
      </c>
      <c r="L10227" s="12">
        <v>60</v>
      </c>
      <c r="M10227" s="11"/>
      <c r="N10227" s="38">
        <f>I10227*(100-$B$4)*(100-$B$5)/10000</f>
        <v>78428.39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20248</v>
      </c>
      <c r="D10228" s="7" t="s">
        <v>29</v>
      </c>
      <c r="E10228" s="7" t="s">
        <v>20249</v>
      </c>
      <c r="F10228" s="7" t="s">
        <v>31</v>
      </c>
      <c r="G10228" s="8">
        <v>13.3</v>
      </c>
      <c r="H10228" s="9">
        <v>5.2499999999999998E-2</v>
      </c>
      <c r="I10228" s="10">
        <v>79817.850000000006</v>
      </c>
      <c r="J10228" s="11"/>
      <c r="K10228" s="7"/>
      <c r="L10228" s="12">
        <v>60</v>
      </c>
      <c r="M10228" s="11"/>
      <c r="N10228" s="38">
        <f>I10228*(100-$B$4)*(100-$B$5)/10000</f>
        <v>79817.850000000006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20248</v>
      </c>
      <c r="D10229" s="7" t="s">
        <v>29</v>
      </c>
      <c r="E10229" s="7" t="s">
        <v>20249</v>
      </c>
      <c r="F10229" s="7" t="s">
        <v>31</v>
      </c>
      <c r="G10229" s="8">
        <v>13.3</v>
      </c>
      <c r="H10229" s="9">
        <v>5.2499999999999998E-2</v>
      </c>
      <c r="I10229" s="10">
        <v>81510.17</v>
      </c>
      <c r="J10229" s="11"/>
      <c r="K10229" s="7" t="s">
        <v>13223</v>
      </c>
      <c r="L10229" s="12">
        <v>60</v>
      </c>
      <c r="M10229" s="11"/>
      <c r="N10229" s="38">
        <f>I10229*(100-$B$4)*(100-$B$5)/10000</f>
        <v>81510.17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20248</v>
      </c>
      <c r="D10230" s="7" t="s">
        <v>61</v>
      </c>
      <c r="E10230" s="7" t="s">
        <v>20249</v>
      </c>
      <c r="F10230" s="7" t="s">
        <v>31</v>
      </c>
      <c r="G10230" s="8">
        <v>13.3</v>
      </c>
      <c r="H10230" s="9">
        <v>5.2499999999999998E-2</v>
      </c>
      <c r="I10230" s="10">
        <v>79817.850000000006</v>
      </c>
      <c r="J10230" s="11"/>
      <c r="K10230" s="7"/>
      <c r="L10230" s="12">
        <v>60</v>
      </c>
      <c r="M10230" s="11"/>
      <c r="N10230" s="38">
        <f>I10230*(100-$B$4)*(100-$B$5)/10000</f>
        <v>79817.850000000006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20248</v>
      </c>
      <c r="D10231" s="7" t="s">
        <v>61</v>
      </c>
      <c r="E10231" s="7" t="s">
        <v>20249</v>
      </c>
      <c r="F10231" s="7" t="s">
        <v>31</v>
      </c>
      <c r="G10231" s="8">
        <v>13.3</v>
      </c>
      <c r="H10231" s="9">
        <v>5.2499999999999998E-2</v>
      </c>
      <c r="I10231" s="10">
        <v>81510.17</v>
      </c>
      <c r="J10231" s="11"/>
      <c r="K10231" s="7" t="s">
        <v>13223</v>
      </c>
      <c r="L10231" s="12">
        <v>60</v>
      </c>
      <c r="M10231" s="11"/>
      <c r="N10231" s="38">
        <f>I10231*(100-$B$4)*(100-$B$5)/10000</f>
        <v>81510.17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20258</v>
      </c>
      <c r="D10232" s="7" t="s">
        <v>29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110635.56</v>
      </c>
      <c r="J10232" s="11"/>
      <c r="K10232" s="7"/>
      <c r="L10232" s="12">
        <v>60</v>
      </c>
      <c r="M10232" s="11"/>
      <c r="N10232" s="38">
        <f>I10232*(100-$B$4)*(100-$B$5)/10000</f>
        <v>110635.56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20258</v>
      </c>
      <c r="D10233" s="7" t="s">
        <v>29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112327.85</v>
      </c>
      <c r="J10233" s="11"/>
      <c r="K10233" s="7" t="s">
        <v>13223</v>
      </c>
      <c r="L10233" s="12">
        <v>60</v>
      </c>
      <c r="M10233" s="11"/>
      <c r="N10233" s="38">
        <f>I10233*(100-$B$4)*(100-$B$5)/10000</f>
        <v>112327.85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20258</v>
      </c>
      <c r="D10234" s="7" t="s">
        <v>61</v>
      </c>
      <c r="E10234" s="7" t="s">
        <v>20259</v>
      </c>
      <c r="F10234" s="7" t="s">
        <v>31</v>
      </c>
      <c r="G10234" s="8">
        <v>16.3</v>
      </c>
      <c r="H10234" s="9">
        <v>7.9176999999999997E-2</v>
      </c>
      <c r="I10234" s="10">
        <v>110635.56</v>
      </c>
      <c r="J10234" s="11"/>
      <c r="K10234" s="7"/>
      <c r="L10234" s="12">
        <v>60</v>
      </c>
      <c r="M10234" s="11"/>
      <c r="N10234" s="38">
        <f>I10234*(100-$B$4)*(100-$B$5)/10000</f>
        <v>110635.56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20258</v>
      </c>
      <c r="D10235" s="7" t="s">
        <v>61</v>
      </c>
      <c r="E10235" s="7" t="s">
        <v>20259</v>
      </c>
      <c r="F10235" s="7" t="s">
        <v>31</v>
      </c>
      <c r="G10235" s="8">
        <v>16.3</v>
      </c>
      <c r="H10235" s="9">
        <v>7.9176999999999997E-2</v>
      </c>
      <c r="I10235" s="10">
        <v>112327.85</v>
      </c>
      <c r="J10235" s="11"/>
      <c r="K10235" s="7" t="s">
        <v>13223</v>
      </c>
      <c r="L10235" s="12">
        <v>60</v>
      </c>
      <c r="M10235" s="11"/>
      <c r="N10235" s="38">
        <f>I10235*(100-$B$4)*(100-$B$5)/10000</f>
        <v>112327.85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20268</v>
      </c>
      <c r="D10236" s="7" t="s">
        <v>29</v>
      </c>
      <c r="E10236" s="7" t="s">
        <v>20269</v>
      </c>
      <c r="F10236" s="7" t="s">
        <v>31</v>
      </c>
      <c r="G10236" s="8">
        <v>16.3</v>
      </c>
      <c r="H10236" s="9">
        <v>7.9176999999999997E-2</v>
      </c>
      <c r="I10236" s="10">
        <v>119880.86</v>
      </c>
      <c r="J10236" s="11"/>
      <c r="K10236" s="7"/>
      <c r="L10236" s="12">
        <v>60</v>
      </c>
      <c r="M10236" s="11"/>
      <c r="N10236" s="38">
        <f>I10236*(100-$B$4)*(100-$B$5)/10000</f>
        <v>119880.86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20268</v>
      </c>
      <c r="D10237" s="7" t="s">
        <v>29</v>
      </c>
      <c r="E10237" s="7" t="s">
        <v>20269</v>
      </c>
      <c r="F10237" s="7" t="s">
        <v>31</v>
      </c>
      <c r="G10237" s="8">
        <v>16.3</v>
      </c>
      <c r="H10237" s="9">
        <v>7.9176999999999997E-2</v>
      </c>
      <c r="I10237" s="10">
        <v>121573.18</v>
      </c>
      <c r="J10237" s="11"/>
      <c r="K10237" s="7" t="s">
        <v>13223</v>
      </c>
      <c r="L10237" s="12">
        <v>60</v>
      </c>
      <c r="M10237" s="11"/>
      <c r="N10237" s="38">
        <f>I10237*(100-$B$4)*(100-$B$5)/10000</f>
        <v>121573.18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61</v>
      </c>
      <c r="E10238" s="7" t="s">
        <v>20269</v>
      </c>
      <c r="F10238" s="7" t="s">
        <v>31</v>
      </c>
      <c r="G10238" s="8">
        <v>16.3</v>
      </c>
      <c r="H10238" s="9">
        <v>7.9176999999999997E-2</v>
      </c>
      <c r="I10238" s="10">
        <v>119880.86</v>
      </c>
      <c r="J10238" s="11"/>
      <c r="K10238" s="7"/>
      <c r="L10238" s="12">
        <v>60</v>
      </c>
      <c r="M10238" s="11"/>
      <c r="N10238" s="38">
        <f>I10238*(100-$B$4)*(100-$B$5)/10000</f>
        <v>119880.86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61</v>
      </c>
      <c r="E10239" s="7" t="s">
        <v>20269</v>
      </c>
      <c r="F10239" s="7" t="s">
        <v>31</v>
      </c>
      <c r="G10239" s="8">
        <v>16.3</v>
      </c>
      <c r="H10239" s="9">
        <v>7.9176999999999997E-2</v>
      </c>
      <c r="I10239" s="10">
        <v>121573.18</v>
      </c>
      <c r="J10239" s="11"/>
      <c r="K10239" s="7" t="s">
        <v>13223</v>
      </c>
      <c r="L10239" s="12">
        <v>60</v>
      </c>
      <c r="M10239" s="11"/>
      <c r="N10239" s="38">
        <f>I10239*(100-$B$4)*(100-$B$5)/10000</f>
        <v>121573.18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12606</v>
      </c>
      <c r="D10240" s="7" t="s">
        <v>29</v>
      </c>
      <c r="E10240" s="7" t="s">
        <v>20278</v>
      </c>
      <c r="F10240" s="7" t="s">
        <v>31</v>
      </c>
      <c r="G10240" s="8">
        <v>16.3</v>
      </c>
      <c r="H10240" s="9">
        <v>7.9176999999999997E-2</v>
      </c>
      <c r="I10240" s="10">
        <v>126044.42</v>
      </c>
      <c r="J10240" s="11"/>
      <c r="K10240" s="7"/>
      <c r="L10240" s="12">
        <v>60</v>
      </c>
      <c r="M10240" s="11"/>
      <c r="N10240" s="38">
        <f>I10240*(100-$B$4)*(100-$B$5)/10000</f>
        <v>126044.42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12606</v>
      </c>
      <c r="D10241" s="7" t="s">
        <v>29</v>
      </c>
      <c r="E10241" s="7" t="s">
        <v>20278</v>
      </c>
      <c r="F10241" s="7" t="s">
        <v>31</v>
      </c>
      <c r="G10241" s="8">
        <v>16.3</v>
      </c>
      <c r="H10241" s="9">
        <v>7.9176999999999997E-2</v>
      </c>
      <c r="I10241" s="10">
        <v>127736.73</v>
      </c>
      <c r="J10241" s="11"/>
      <c r="K10241" s="7" t="s">
        <v>13223</v>
      </c>
      <c r="L10241" s="12">
        <v>60</v>
      </c>
      <c r="M10241" s="11"/>
      <c r="N10241" s="38">
        <f>I10241*(100-$B$4)*(100-$B$5)/10000</f>
        <v>127736.73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12606</v>
      </c>
      <c r="D10242" s="7" t="s">
        <v>61</v>
      </c>
      <c r="E10242" s="7" t="s">
        <v>20278</v>
      </c>
      <c r="F10242" s="7" t="s">
        <v>31</v>
      </c>
      <c r="G10242" s="8">
        <v>16.3</v>
      </c>
      <c r="H10242" s="9">
        <v>7.9176999999999997E-2</v>
      </c>
      <c r="I10242" s="10">
        <v>126044.42</v>
      </c>
      <c r="J10242" s="11"/>
      <c r="K10242" s="7"/>
      <c r="L10242" s="12">
        <v>60</v>
      </c>
      <c r="M10242" s="11"/>
      <c r="N10242" s="38">
        <f>I10242*(100-$B$4)*(100-$B$5)/10000</f>
        <v>126044.42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12606</v>
      </c>
      <c r="D10243" s="7" t="s">
        <v>61</v>
      </c>
      <c r="E10243" s="7" t="s">
        <v>20278</v>
      </c>
      <c r="F10243" s="7" t="s">
        <v>31</v>
      </c>
      <c r="G10243" s="8">
        <v>16.3</v>
      </c>
      <c r="H10243" s="9">
        <v>7.9176999999999997E-2</v>
      </c>
      <c r="I10243" s="10">
        <v>127736.73</v>
      </c>
      <c r="J10243" s="11"/>
      <c r="K10243" s="7" t="s">
        <v>13223</v>
      </c>
      <c r="L10243" s="12">
        <v>60</v>
      </c>
      <c r="M10243" s="11"/>
      <c r="N10243" s="38">
        <f>I10243*(100-$B$4)*(100-$B$5)/10000</f>
        <v>127736.73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11.1" customHeight="1" outlineLevel="4" x14ac:dyDescent="0.2">
      <c r="A10244" s="30" t="s">
        <v>20495</v>
      </c>
      <c r="B10244" s="30"/>
      <c r="C10244" s="30"/>
      <c r="D10244" s="30"/>
      <c r="E10244" s="30"/>
      <c r="F10244" s="30"/>
      <c r="G10244" s="30"/>
      <c r="H10244" s="30"/>
      <c r="I10244" s="30"/>
      <c r="J10244" s="30"/>
      <c r="K10244" s="30"/>
      <c r="L10244" s="30"/>
      <c r="M10244" s="30"/>
      <c r="N10244" s="37"/>
      <c r="O10244" s="37"/>
      <c r="P10244" s="37"/>
      <c r="Q10244" s="37"/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247</v>
      </c>
      <c r="D10245" s="7" t="s">
        <v>29</v>
      </c>
      <c r="E10245" s="7" t="s">
        <v>20167</v>
      </c>
      <c r="F10245" s="7" t="s">
        <v>31</v>
      </c>
      <c r="G10245" s="8">
        <v>8</v>
      </c>
      <c r="H10245" s="9">
        <v>4.0823999999999999E-2</v>
      </c>
      <c r="I10245" s="10">
        <v>36673.06</v>
      </c>
      <c r="J10245" s="11"/>
      <c r="K10245" s="7"/>
      <c r="L10245" s="12">
        <v>60</v>
      </c>
      <c r="M10245" s="11"/>
      <c r="N10245" s="38">
        <f>I10245*(100-$B$4)*(100-$B$5)/10000</f>
        <v>36673.06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247</v>
      </c>
      <c r="D10246" s="7" t="s">
        <v>29</v>
      </c>
      <c r="E10246" s="7" t="s">
        <v>20167</v>
      </c>
      <c r="F10246" s="7" t="s">
        <v>31</v>
      </c>
      <c r="G10246" s="8">
        <v>8</v>
      </c>
      <c r="H10246" s="9">
        <v>4.0823999999999999E-2</v>
      </c>
      <c r="I10246" s="10">
        <v>38365.360000000001</v>
      </c>
      <c r="J10246" s="11"/>
      <c r="K10246" s="7" t="s">
        <v>13223</v>
      </c>
      <c r="L10246" s="12">
        <v>60</v>
      </c>
      <c r="M10246" s="11"/>
      <c r="N10246" s="38">
        <f>I10246*(100-$B$4)*(100-$B$5)/10000</f>
        <v>38365.360000000001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247</v>
      </c>
      <c r="D10247" s="7" t="s">
        <v>61</v>
      </c>
      <c r="E10247" s="7" t="s">
        <v>20167</v>
      </c>
      <c r="F10247" s="7" t="s">
        <v>31</v>
      </c>
      <c r="G10247" s="8">
        <v>8</v>
      </c>
      <c r="H10247" s="9">
        <v>4.0823999999999999E-2</v>
      </c>
      <c r="I10247" s="10">
        <v>36673.06</v>
      </c>
      <c r="J10247" s="11"/>
      <c r="K10247" s="7"/>
      <c r="L10247" s="12">
        <v>60</v>
      </c>
      <c r="M10247" s="11"/>
      <c r="N10247" s="38">
        <f>I10247*(100-$B$4)*(100-$B$5)/10000</f>
        <v>36673.06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247</v>
      </c>
      <c r="D10248" s="7" t="s">
        <v>61</v>
      </c>
      <c r="E10248" s="7" t="s">
        <v>20167</v>
      </c>
      <c r="F10248" s="7" t="s">
        <v>31</v>
      </c>
      <c r="G10248" s="8">
        <v>8</v>
      </c>
      <c r="H10248" s="9">
        <v>4.0823999999999999E-2</v>
      </c>
      <c r="I10248" s="10">
        <v>38365.360000000001</v>
      </c>
      <c r="J10248" s="11"/>
      <c r="K10248" s="7" t="s">
        <v>13223</v>
      </c>
      <c r="L10248" s="12">
        <v>60</v>
      </c>
      <c r="M10248" s="11"/>
      <c r="N10248" s="38">
        <f>I10248*(100-$B$4)*(100-$B$5)/10000</f>
        <v>38365.360000000001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9951</v>
      </c>
      <c r="D10249" s="7" t="s">
        <v>29</v>
      </c>
      <c r="E10249" s="7" t="s">
        <v>20176</v>
      </c>
      <c r="F10249" s="7" t="s">
        <v>31</v>
      </c>
      <c r="G10249" s="8">
        <v>8.1</v>
      </c>
      <c r="H10249" s="9">
        <v>4.0823999999999999E-2</v>
      </c>
      <c r="I10249" s="10">
        <v>39754.81</v>
      </c>
      <c r="J10249" s="11"/>
      <c r="K10249" s="7"/>
      <c r="L10249" s="12">
        <v>60</v>
      </c>
      <c r="M10249" s="11"/>
      <c r="N10249" s="38">
        <f>I10249*(100-$B$4)*(100-$B$5)/10000</f>
        <v>39754.81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9951</v>
      </c>
      <c r="D10250" s="7" t="s">
        <v>29</v>
      </c>
      <c r="E10250" s="7" t="s">
        <v>20176</v>
      </c>
      <c r="F10250" s="7" t="s">
        <v>31</v>
      </c>
      <c r="G10250" s="8">
        <v>8.1</v>
      </c>
      <c r="H10250" s="9">
        <v>4.0823999999999999E-2</v>
      </c>
      <c r="I10250" s="10">
        <v>41447.129999999997</v>
      </c>
      <c r="J10250" s="11"/>
      <c r="K10250" s="7" t="s">
        <v>13223</v>
      </c>
      <c r="L10250" s="12">
        <v>60</v>
      </c>
      <c r="M10250" s="11"/>
      <c r="N10250" s="38">
        <f>I10250*(100-$B$4)*(100-$B$5)/10000</f>
        <v>41447.129999999997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9951</v>
      </c>
      <c r="D10251" s="7" t="s">
        <v>61</v>
      </c>
      <c r="E10251" s="7" t="s">
        <v>20176</v>
      </c>
      <c r="F10251" s="7" t="s">
        <v>31</v>
      </c>
      <c r="G10251" s="8">
        <v>8.1</v>
      </c>
      <c r="H10251" s="9">
        <v>4.0823999999999999E-2</v>
      </c>
      <c r="I10251" s="10">
        <v>39754.81</v>
      </c>
      <c r="J10251" s="11"/>
      <c r="K10251" s="7"/>
      <c r="L10251" s="12">
        <v>60</v>
      </c>
      <c r="M10251" s="11"/>
      <c r="N10251" s="38">
        <f>I10251*(100-$B$4)*(100-$B$5)/10000</f>
        <v>39754.81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9951</v>
      </c>
      <c r="D10252" s="7" t="s">
        <v>61</v>
      </c>
      <c r="E10252" s="7" t="s">
        <v>20176</v>
      </c>
      <c r="F10252" s="7" t="s">
        <v>31</v>
      </c>
      <c r="G10252" s="8">
        <v>8.1</v>
      </c>
      <c r="H10252" s="9">
        <v>4.0823999999999999E-2</v>
      </c>
      <c r="I10252" s="10">
        <v>41447.129999999997</v>
      </c>
      <c r="J10252" s="11"/>
      <c r="K10252" s="7" t="s">
        <v>13223</v>
      </c>
      <c r="L10252" s="12">
        <v>60</v>
      </c>
      <c r="M10252" s="11"/>
      <c r="N10252" s="38">
        <f>I10252*(100-$B$4)*(100-$B$5)/10000</f>
        <v>41447.129999999997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254</v>
      </c>
      <c r="D10253" s="7" t="s">
        <v>29</v>
      </c>
      <c r="E10253" s="7" t="s">
        <v>10306</v>
      </c>
      <c r="F10253" s="7" t="s">
        <v>31</v>
      </c>
      <c r="G10253" s="8">
        <v>8.68</v>
      </c>
      <c r="H10253" s="9">
        <v>2.9829999999999999E-2</v>
      </c>
      <c r="I10253" s="10">
        <v>42836.61</v>
      </c>
      <c r="J10253" s="11"/>
      <c r="K10253" s="7"/>
      <c r="L10253" s="12">
        <v>60</v>
      </c>
      <c r="M10253" s="11"/>
      <c r="N10253" s="38">
        <f>I10253*(100-$B$4)*(100-$B$5)/10000</f>
        <v>42836.61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254</v>
      </c>
      <c r="D10254" s="7" t="s">
        <v>29</v>
      </c>
      <c r="E10254" s="7" t="s">
        <v>10306</v>
      </c>
      <c r="F10254" s="7" t="s">
        <v>31</v>
      </c>
      <c r="G10254" s="8">
        <v>8.3000000000000007</v>
      </c>
      <c r="H10254" s="9">
        <v>4.0823999999999999E-2</v>
      </c>
      <c r="I10254" s="10">
        <v>44528.93</v>
      </c>
      <c r="J10254" s="11"/>
      <c r="K10254" s="7" t="s">
        <v>13223</v>
      </c>
      <c r="L10254" s="12">
        <v>60</v>
      </c>
      <c r="M10254" s="11"/>
      <c r="N10254" s="38">
        <f>I10254*(100-$B$4)*(100-$B$5)/10000</f>
        <v>44528.93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254</v>
      </c>
      <c r="D10255" s="7" t="s">
        <v>61</v>
      </c>
      <c r="E10255" s="7" t="s">
        <v>10306</v>
      </c>
      <c r="F10255" s="7" t="s">
        <v>31</v>
      </c>
      <c r="G10255" s="8">
        <v>8.3000000000000007</v>
      </c>
      <c r="H10255" s="9">
        <v>4.0823999999999999E-2</v>
      </c>
      <c r="I10255" s="10">
        <v>42836.61</v>
      </c>
      <c r="J10255" s="11"/>
      <c r="K10255" s="7"/>
      <c r="L10255" s="12">
        <v>60</v>
      </c>
      <c r="M10255" s="11"/>
      <c r="N10255" s="38">
        <f>I10255*(100-$B$4)*(100-$B$5)/10000</f>
        <v>42836.61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254</v>
      </c>
      <c r="D10256" s="7" t="s">
        <v>61</v>
      </c>
      <c r="E10256" s="7" t="s">
        <v>10306</v>
      </c>
      <c r="F10256" s="7" t="s">
        <v>31</v>
      </c>
      <c r="G10256" s="8">
        <v>8.3000000000000007</v>
      </c>
      <c r="H10256" s="9">
        <v>4.0823999999999999E-2</v>
      </c>
      <c r="I10256" s="10">
        <v>44528.93</v>
      </c>
      <c r="J10256" s="11"/>
      <c r="K10256" s="7" t="s">
        <v>13223</v>
      </c>
      <c r="L10256" s="12">
        <v>60</v>
      </c>
      <c r="M10256" s="11"/>
      <c r="N10256" s="38">
        <f>I10256*(100-$B$4)*(100-$B$5)/10000</f>
        <v>44528.93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10378</v>
      </c>
      <c r="D10257" s="7" t="s">
        <v>29</v>
      </c>
      <c r="E10257" s="7" t="s">
        <v>20193</v>
      </c>
      <c r="F10257" s="7" t="s">
        <v>31</v>
      </c>
      <c r="G10257" s="8">
        <v>8.4</v>
      </c>
      <c r="H10257" s="9">
        <v>4.0823999999999999E-2</v>
      </c>
      <c r="I10257" s="10">
        <v>49000.15</v>
      </c>
      <c r="J10257" s="11"/>
      <c r="K10257" s="7"/>
      <c r="L10257" s="12">
        <v>60</v>
      </c>
      <c r="M10257" s="11"/>
      <c r="N10257" s="38">
        <f>I10257*(100-$B$4)*(100-$B$5)/10000</f>
        <v>49000.15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10378</v>
      </c>
      <c r="D10258" s="7" t="s">
        <v>29</v>
      </c>
      <c r="E10258" s="7" t="s">
        <v>20193</v>
      </c>
      <c r="F10258" s="7" t="s">
        <v>31</v>
      </c>
      <c r="G10258" s="8">
        <v>8.4</v>
      </c>
      <c r="H10258" s="9">
        <v>4.0823999999999999E-2</v>
      </c>
      <c r="I10258" s="10">
        <v>50692.47</v>
      </c>
      <c r="J10258" s="11"/>
      <c r="K10258" s="7" t="s">
        <v>13223</v>
      </c>
      <c r="L10258" s="12">
        <v>60</v>
      </c>
      <c r="M10258" s="11"/>
      <c r="N10258" s="38">
        <f>I10258*(100-$B$4)*(100-$B$5)/10000</f>
        <v>50692.47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10378</v>
      </c>
      <c r="D10259" s="7" t="s">
        <v>61</v>
      </c>
      <c r="E10259" s="7" t="s">
        <v>20193</v>
      </c>
      <c r="F10259" s="7" t="s">
        <v>31</v>
      </c>
      <c r="G10259" s="8">
        <v>8.4</v>
      </c>
      <c r="H10259" s="9">
        <v>4.0823999999999999E-2</v>
      </c>
      <c r="I10259" s="10">
        <v>49000.15</v>
      </c>
      <c r="J10259" s="11"/>
      <c r="K10259" s="7"/>
      <c r="L10259" s="12">
        <v>60</v>
      </c>
      <c r="M10259" s="11"/>
      <c r="N10259" s="38">
        <f>I10259*(100-$B$4)*(100-$B$5)/10000</f>
        <v>49000.15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10378</v>
      </c>
      <c r="D10260" s="7" t="s">
        <v>61</v>
      </c>
      <c r="E10260" s="7" t="s">
        <v>20193</v>
      </c>
      <c r="F10260" s="7" t="s">
        <v>31</v>
      </c>
      <c r="G10260" s="8">
        <v>8.4</v>
      </c>
      <c r="H10260" s="9">
        <v>4.0823999999999999E-2</v>
      </c>
      <c r="I10260" s="10">
        <v>50692.47</v>
      </c>
      <c r="J10260" s="11"/>
      <c r="K10260" s="7" t="s">
        <v>13223</v>
      </c>
      <c r="L10260" s="12">
        <v>60</v>
      </c>
      <c r="M10260" s="11"/>
      <c r="N10260" s="38">
        <f>I10260*(100-$B$4)*(100-$B$5)/10000</f>
        <v>50692.47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261</v>
      </c>
      <c r="D10261" s="7" t="s">
        <v>29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55163.68</v>
      </c>
      <c r="J10261" s="11"/>
      <c r="K10261" s="7"/>
      <c r="L10261" s="12">
        <v>60</v>
      </c>
      <c r="M10261" s="11"/>
      <c r="N10261" s="38">
        <f>I10261*(100-$B$4)*(100-$B$5)/10000</f>
        <v>55163.68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261</v>
      </c>
      <c r="D10262" s="7" t="s">
        <v>29</v>
      </c>
      <c r="E10262" s="7" t="s">
        <v>20202</v>
      </c>
      <c r="F10262" s="7" t="s">
        <v>31</v>
      </c>
      <c r="G10262" s="8">
        <v>12.35</v>
      </c>
      <c r="H10262" s="9">
        <v>5.2499999999999998E-2</v>
      </c>
      <c r="I10262" s="10">
        <v>67819.48</v>
      </c>
      <c r="J10262" s="11"/>
      <c r="K10262" s="7" t="s">
        <v>13223</v>
      </c>
      <c r="L10262" s="12">
        <v>60</v>
      </c>
      <c r="M10262" s="11"/>
      <c r="N10262" s="38">
        <f>I10262*(100-$B$4)*(100-$B$5)/10000</f>
        <v>67819.48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261</v>
      </c>
      <c r="D10263" s="7" t="s">
        <v>61</v>
      </c>
      <c r="E10263" s="7" t="s">
        <v>20202</v>
      </c>
      <c r="F10263" s="7" t="s">
        <v>31</v>
      </c>
      <c r="G10263" s="8">
        <v>12.35</v>
      </c>
      <c r="H10263" s="9">
        <v>5.2499999999999998E-2</v>
      </c>
      <c r="I10263" s="10">
        <v>67819.48</v>
      </c>
      <c r="J10263" s="11"/>
      <c r="K10263" s="7" t="s">
        <v>13223</v>
      </c>
      <c r="L10263" s="12">
        <v>60</v>
      </c>
      <c r="M10263" s="11"/>
      <c r="N10263" s="38">
        <f>I10263*(100-$B$4)*(100-$B$5)/10000</f>
        <v>67819.48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20211</v>
      </c>
      <c r="D10264" s="7" t="s">
        <v>29</v>
      </c>
      <c r="E10264" s="7" t="s">
        <v>20212</v>
      </c>
      <c r="F10264" s="7" t="s">
        <v>31</v>
      </c>
      <c r="G10264" s="8">
        <v>12.35</v>
      </c>
      <c r="H10264" s="9">
        <v>5.2499999999999998E-2</v>
      </c>
      <c r="I10264" s="10">
        <v>58245.47</v>
      </c>
      <c r="J10264" s="11"/>
      <c r="K10264" s="7"/>
      <c r="L10264" s="12">
        <v>60</v>
      </c>
      <c r="M10264" s="11"/>
      <c r="N10264" s="38">
        <f>I10264*(100-$B$4)*(100-$B$5)/10000</f>
        <v>58245.47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20211</v>
      </c>
      <c r="D10265" s="7" t="s">
        <v>29</v>
      </c>
      <c r="E10265" s="7" t="s">
        <v>20212</v>
      </c>
      <c r="F10265" s="7" t="s">
        <v>31</v>
      </c>
      <c r="G10265" s="8">
        <v>12.35</v>
      </c>
      <c r="H10265" s="9">
        <v>5.2499999999999998E-2</v>
      </c>
      <c r="I10265" s="10">
        <v>73417.100000000006</v>
      </c>
      <c r="J10265" s="11"/>
      <c r="K10265" s="7" t="s">
        <v>13223</v>
      </c>
      <c r="L10265" s="12">
        <v>60</v>
      </c>
      <c r="M10265" s="11"/>
      <c r="N10265" s="38">
        <f>I10265*(100-$B$4)*(100-$B$5)/10000</f>
        <v>73417.100000000006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20211</v>
      </c>
      <c r="D10266" s="7" t="s">
        <v>61</v>
      </c>
      <c r="E10266" s="7" t="s">
        <v>20212</v>
      </c>
      <c r="F10266" s="7" t="s">
        <v>31</v>
      </c>
      <c r="G10266" s="8">
        <v>12.35</v>
      </c>
      <c r="H10266" s="9">
        <v>5.2499999999999998E-2</v>
      </c>
      <c r="I10266" s="10">
        <v>58245.47</v>
      </c>
      <c r="J10266" s="11"/>
      <c r="K10266" s="7"/>
      <c r="L10266" s="12">
        <v>60</v>
      </c>
      <c r="M10266" s="11"/>
      <c r="N10266" s="38">
        <f>I10266*(100-$B$4)*(100-$B$5)/10000</f>
        <v>58245.47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20211</v>
      </c>
      <c r="D10267" s="7" t="s">
        <v>61</v>
      </c>
      <c r="E10267" s="7" t="s">
        <v>20212</v>
      </c>
      <c r="F10267" s="7" t="s">
        <v>31</v>
      </c>
      <c r="G10267" s="8">
        <v>12.35</v>
      </c>
      <c r="H10267" s="9">
        <v>5.2499999999999998E-2</v>
      </c>
      <c r="I10267" s="10">
        <v>73417.100000000006</v>
      </c>
      <c r="J10267" s="11"/>
      <c r="K10267" s="7" t="s">
        <v>13223</v>
      </c>
      <c r="L10267" s="12">
        <v>60</v>
      </c>
      <c r="M10267" s="11"/>
      <c r="N10267" s="38">
        <f>I10267*(100-$B$4)*(100-$B$5)/10000</f>
        <v>73417.100000000006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10528</v>
      </c>
      <c r="D10268" s="7" t="s">
        <v>29</v>
      </c>
      <c r="E10268" s="7" t="s">
        <v>20221</v>
      </c>
      <c r="F10268" s="7" t="s">
        <v>31</v>
      </c>
      <c r="G10268" s="8">
        <v>12.35</v>
      </c>
      <c r="H10268" s="9">
        <v>5.2499999999999998E-2</v>
      </c>
      <c r="I10268" s="10">
        <v>67490.77</v>
      </c>
      <c r="J10268" s="11"/>
      <c r="K10268" s="7"/>
      <c r="L10268" s="12">
        <v>60</v>
      </c>
      <c r="M10268" s="11"/>
      <c r="N10268" s="38">
        <f>I10268*(100-$B$4)*(100-$B$5)/10000</f>
        <v>67490.77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10528</v>
      </c>
      <c r="D10269" s="7" t="s">
        <v>29</v>
      </c>
      <c r="E10269" s="7" t="s">
        <v>20221</v>
      </c>
      <c r="F10269" s="7" t="s">
        <v>31</v>
      </c>
      <c r="G10269" s="8">
        <v>12.35</v>
      </c>
      <c r="H10269" s="9">
        <v>5.2499999999999998E-2</v>
      </c>
      <c r="I10269" s="10">
        <v>81094.539999999994</v>
      </c>
      <c r="J10269" s="11"/>
      <c r="K10269" s="7" t="s">
        <v>13223</v>
      </c>
      <c r="L10269" s="12">
        <v>60</v>
      </c>
      <c r="M10269" s="11"/>
      <c r="N10269" s="38">
        <f>I10269*(100-$B$4)*(100-$B$5)/10000</f>
        <v>81094.539999999994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10528</v>
      </c>
      <c r="D10270" s="7" t="s">
        <v>61</v>
      </c>
      <c r="E10270" s="7" t="s">
        <v>20221</v>
      </c>
      <c r="F10270" s="7" t="s">
        <v>31</v>
      </c>
      <c r="G10270" s="8">
        <v>12.35</v>
      </c>
      <c r="H10270" s="9">
        <v>5.2499999999999998E-2</v>
      </c>
      <c r="I10270" s="10">
        <v>67490.77</v>
      </c>
      <c r="J10270" s="11"/>
      <c r="K10270" s="7"/>
      <c r="L10270" s="12">
        <v>60</v>
      </c>
      <c r="M10270" s="11"/>
      <c r="N10270" s="38">
        <f>I10270*(100-$B$4)*(100-$B$5)/10000</f>
        <v>67490.77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10528</v>
      </c>
      <c r="D10271" s="7" t="s">
        <v>61</v>
      </c>
      <c r="E10271" s="7" t="s">
        <v>20221</v>
      </c>
      <c r="F10271" s="7" t="s">
        <v>31</v>
      </c>
      <c r="G10271" s="8">
        <v>12.35</v>
      </c>
      <c r="H10271" s="9">
        <v>5.2499999999999998E-2</v>
      </c>
      <c r="I10271" s="10">
        <v>81094.539999999994</v>
      </c>
      <c r="J10271" s="11"/>
      <c r="K10271" s="7" t="s">
        <v>13223</v>
      </c>
      <c r="L10271" s="12">
        <v>60</v>
      </c>
      <c r="M10271" s="11"/>
      <c r="N10271" s="38">
        <f>I10271*(100-$B$4)*(100-$B$5)/10000</f>
        <v>81094.539999999994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20230</v>
      </c>
      <c r="D10272" s="7" t="s">
        <v>29</v>
      </c>
      <c r="E10272" s="7" t="s">
        <v>20231</v>
      </c>
      <c r="F10272" s="7" t="s">
        <v>31</v>
      </c>
      <c r="G10272" s="8">
        <v>13.3</v>
      </c>
      <c r="H10272" s="9">
        <v>5.2499999999999998E-2</v>
      </c>
      <c r="I10272" s="10">
        <v>70572.55</v>
      </c>
      <c r="J10272" s="11"/>
      <c r="K10272" s="7"/>
      <c r="L10272" s="12">
        <v>60</v>
      </c>
      <c r="M10272" s="11"/>
      <c r="N10272" s="38">
        <f>I10272*(100-$B$4)*(100-$B$5)/10000</f>
        <v>70572.55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20230</v>
      </c>
      <c r="D10273" s="7" t="s">
        <v>29</v>
      </c>
      <c r="E10273" s="7" t="s">
        <v>20231</v>
      </c>
      <c r="F10273" s="7" t="s">
        <v>31</v>
      </c>
      <c r="G10273" s="8">
        <v>13.3</v>
      </c>
      <c r="H10273" s="9">
        <v>5.2499999999999998E-2</v>
      </c>
      <c r="I10273" s="10">
        <v>72264.850000000006</v>
      </c>
      <c r="J10273" s="11"/>
      <c r="K10273" s="7" t="s">
        <v>13223</v>
      </c>
      <c r="L10273" s="12">
        <v>60</v>
      </c>
      <c r="M10273" s="11"/>
      <c r="N10273" s="38">
        <f>I10273*(100-$B$4)*(100-$B$5)/10000</f>
        <v>72264.850000000006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20230</v>
      </c>
      <c r="D10274" s="7" t="s">
        <v>61</v>
      </c>
      <c r="E10274" s="7" t="s">
        <v>20231</v>
      </c>
      <c r="F10274" s="7" t="s">
        <v>31</v>
      </c>
      <c r="G10274" s="8">
        <v>13.3</v>
      </c>
      <c r="H10274" s="9">
        <v>4.0390000000000002E-2</v>
      </c>
      <c r="I10274" s="10">
        <v>70572.55</v>
      </c>
      <c r="J10274" s="11"/>
      <c r="K10274" s="7"/>
      <c r="L10274" s="12">
        <v>60</v>
      </c>
      <c r="M10274" s="11"/>
      <c r="N10274" s="38">
        <f>I10274*(100-$B$4)*(100-$B$5)/10000</f>
        <v>70572.55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20230</v>
      </c>
      <c r="D10275" s="7" t="s">
        <v>61</v>
      </c>
      <c r="E10275" s="7" t="s">
        <v>20231</v>
      </c>
      <c r="F10275" s="7" t="s">
        <v>31</v>
      </c>
      <c r="G10275" s="8">
        <v>13.3</v>
      </c>
      <c r="H10275" s="9">
        <v>5.2499999999999998E-2</v>
      </c>
      <c r="I10275" s="10">
        <v>72264.850000000006</v>
      </c>
      <c r="J10275" s="11"/>
      <c r="K10275" s="7" t="s">
        <v>13223</v>
      </c>
      <c r="L10275" s="12">
        <v>60</v>
      </c>
      <c r="M10275" s="11"/>
      <c r="N10275" s="38">
        <f>I10275*(100-$B$4)*(100-$B$5)/10000</f>
        <v>72264.850000000006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10604</v>
      </c>
      <c r="D10276" s="7" t="s">
        <v>29</v>
      </c>
      <c r="E10276" s="7" t="s">
        <v>10605</v>
      </c>
      <c r="F10276" s="7" t="s">
        <v>31</v>
      </c>
      <c r="G10276" s="8">
        <v>13.3</v>
      </c>
      <c r="H10276" s="9">
        <v>5.2499999999999998E-2</v>
      </c>
      <c r="I10276" s="10">
        <v>76736.070000000007</v>
      </c>
      <c r="J10276" s="11"/>
      <c r="K10276" s="7"/>
      <c r="L10276" s="12">
        <v>60</v>
      </c>
      <c r="M10276" s="11"/>
      <c r="N10276" s="38">
        <f>I10276*(100-$B$4)*(100-$B$5)/10000</f>
        <v>76736.070000000007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10604</v>
      </c>
      <c r="D10277" s="7" t="s">
        <v>29</v>
      </c>
      <c r="E10277" s="7" t="s">
        <v>10605</v>
      </c>
      <c r="F10277" s="7" t="s">
        <v>31</v>
      </c>
      <c r="G10277" s="8">
        <v>13.3</v>
      </c>
      <c r="H10277" s="9">
        <v>5.2499999999999998E-2</v>
      </c>
      <c r="I10277" s="10">
        <v>78428.39</v>
      </c>
      <c r="J10277" s="11"/>
      <c r="K10277" s="7" t="s">
        <v>13223</v>
      </c>
      <c r="L10277" s="12">
        <v>60</v>
      </c>
      <c r="M10277" s="11"/>
      <c r="N10277" s="38">
        <f>I10277*(100-$B$4)*(100-$B$5)/10000</f>
        <v>78428.39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10604</v>
      </c>
      <c r="D10278" s="7" t="s">
        <v>61</v>
      </c>
      <c r="E10278" s="7" t="s">
        <v>10605</v>
      </c>
      <c r="F10278" s="7" t="s">
        <v>31</v>
      </c>
      <c r="G10278" s="8">
        <v>13.3</v>
      </c>
      <c r="H10278" s="9">
        <v>5.2499999999999998E-2</v>
      </c>
      <c r="I10278" s="10">
        <v>76736.070000000007</v>
      </c>
      <c r="J10278" s="11"/>
      <c r="K10278" s="7"/>
      <c r="L10278" s="12">
        <v>60</v>
      </c>
      <c r="M10278" s="11"/>
      <c r="N10278" s="38">
        <f>I10278*(100-$B$4)*(100-$B$5)/10000</f>
        <v>76736.070000000007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10604</v>
      </c>
      <c r="D10279" s="7" t="s">
        <v>61</v>
      </c>
      <c r="E10279" s="7" t="s">
        <v>10605</v>
      </c>
      <c r="F10279" s="7" t="s">
        <v>31</v>
      </c>
      <c r="G10279" s="8">
        <v>13.3</v>
      </c>
      <c r="H10279" s="9">
        <v>5.2499999999999998E-2</v>
      </c>
      <c r="I10279" s="10">
        <v>78428.39</v>
      </c>
      <c r="J10279" s="11"/>
      <c r="K10279" s="7" t="s">
        <v>13223</v>
      </c>
      <c r="L10279" s="12">
        <v>60</v>
      </c>
      <c r="M10279" s="11"/>
      <c r="N10279" s="38">
        <f>I10279*(100-$B$4)*(100-$B$5)/10000</f>
        <v>78428.39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20248</v>
      </c>
      <c r="D10280" s="7" t="s">
        <v>29</v>
      </c>
      <c r="E10280" s="7" t="s">
        <v>20249</v>
      </c>
      <c r="F10280" s="7" t="s">
        <v>31</v>
      </c>
      <c r="G10280" s="8">
        <v>13.3</v>
      </c>
      <c r="H10280" s="9">
        <v>5.2499999999999998E-2</v>
      </c>
      <c r="I10280" s="10">
        <v>79817.850000000006</v>
      </c>
      <c r="J10280" s="11"/>
      <c r="K10280" s="7"/>
      <c r="L10280" s="12">
        <v>60</v>
      </c>
      <c r="M10280" s="11"/>
      <c r="N10280" s="38">
        <f>I10280*(100-$B$4)*(100-$B$5)/10000</f>
        <v>79817.850000000006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20248</v>
      </c>
      <c r="D10281" s="7" t="s">
        <v>29</v>
      </c>
      <c r="E10281" s="7" t="s">
        <v>20249</v>
      </c>
      <c r="F10281" s="7" t="s">
        <v>31</v>
      </c>
      <c r="G10281" s="8">
        <v>13.3</v>
      </c>
      <c r="H10281" s="9">
        <v>5.2499999999999998E-2</v>
      </c>
      <c r="I10281" s="10">
        <v>81510.17</v>
      </c>
      <c r="J10281" s="11"/>
      <c r="K10281" s="7" t="s">
        <v>13223</v>
      </c>
      <c r="L10281" s="12">
        <v>60</v>
      </c>
      <c r="M10281" s="11"/>
      <c r="N10281" s="38">
        <f>I10281*(100-$B$4)*(100-$B$5)/10000</f>
        <v>81510.17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20248</v>
      </c>
      <c r="D10282" s="7" t="s">
        <v>61</v>
      </c>
      <c r="E10282" s="7" t="s">
        <v>20249</v>
      </c>
      <c r="F10282" s="7" t="s">
        <v>31</v>
      </c>
      <c r="G10282" s="8">
        <v>13.3</v>
      </c>
      <c r="H10282" s="9">
        <v>5.2499999999999998E-2</v>
      </c>
      <c r="I10282" s="10">
        <v>79817.850000000006</v>
      </c>
      <c r="J10282" s="11"/>
      <c r="K10282" s="7"/>
      <c r="L10282" s="12">
        <v>60</v>
      </c>
      <c r="M10282" s="11"/>
      <c r="N10282" s="38">
        <f>I10282*(100-$B$4)*(100-$B$5)/10000</f>
        <v>79817.850000000006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20248</v>
      </c>
      <c r="D10283" s="7" t="s">
        <v>61</v>
      </c>
      <c r="E10283" s="7" t="s">
        <v>20249</v>
      </c>
      <c r="F10283" s="7" t="s">
        <v>31</v>
      </c>
      <c r="G10283" s="8">
        <v>13.3</v>
      </c>
      <c r="H10283" s="9">
        <v>5.2499999999999998E-2</v>
      </c>
      <c r="I10283" s="10">
        <v>81510.17</v>
      </c>
      <c r="J10283" s="11"/>
      <c r="K10283" s="7" t="s">
        <v>13223</v>
      </c>
      <c r="L10283" s="12">
        <v>60</v>
      </c>
      <c r="M10283" s="11"/>
      <c r="N10283" s="38">
        <f>I10283*(100-$B$4)*(100-$B$5)/10000</f>
        <v>81510.17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20258</v>
      </c>
      <c r="D10284" s="7" t="s">
        <v>29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110635.56</v>
      </c>
      <c r="J10284" s="11"/>
      <c r="K10284" s="7"/>
      <c r="L10284" s="12">
        <v>60</v>
      </c>
      <c r="M10284" s="11"/>
      <c r="N10284" s="38">
        <f>I10284*(100-$B$4)*(100-$B$5)/10000</f>
        <v>110635.56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20258</v>
      </c>
      <c r="D10285" s="7" t="s">
        <v>29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133938.07</v>
      </c>
      <c r="J10285" s="11"/>
      <c r="K10285" s="7" t="s">
        <v>13223</v>
      </c>
      <c r="L10285" s="12">
        <v>60</v>
      </c>
      <c r="M10285" s="11"/>
      <c r="N10285" s="38">
        <f>I10285*(100-$B$4)*(100-$B$5)/10000</f>
        <v>133938.07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20258</v>
      </c>
      <c r="D10286" s="7" t="s">
        <v>61</v>
      </c>
      <c r="E10286" s="7" t="s">
        <v>20259</v>
      </c>
      <c r="F10286" s="7" t="s">
        <v>31</v>
      </c>
      <c r="G10286" s="8">
        <v>16.3</v>
      </c>
      <c r="H10286" s="9">
        <v>7.9176999999999997E-2</v>
      </c>
      <c r="I10286" s="10">
        <v>110635.56</v>
      </c>
      <c r="J10286" s="11"/>
      <c r="K10286" s="7"/>
      <c r="L10286" s="12">
        <v>60</v>
      </c>
      <c r="M10286" s="11"/>
      <c r="N10286" s="38">
        <f>I10286*(100-$B$4)*(100-$B$5)/10000</f>
        <v>110635.56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20258</v>
      </c>
      <c r="D10287" s="7" t="s">
        <v>61</v>
      </c>
      <c r="E10287" s="7" t="s">
        <v>20259</v>
      </c>
      <c r="F10287" s="7" t="s">
        <v>31</v>
      </c>
      <c r="G10287" s="8">
        <v>16.3</v>
      </c>
      <c r="H10287" s="9">
        <v>7.9176999999999997E-2</v>
      </c>
      <c r="I10287" s="10">
        <v>133938.07</v>
      </c>
      <c r="J10287" s="11"/>
      <c r="K10287" s="7" t="s">
        <v>13223</v>
      </c>
      <c r="L10287" s="12">
        <v>60</v>
      </c>
      <c r="M10287" s="11"/>
      <c r="N10287" s="38">
        <f>I10287*(100-$B$4)*(100-$B$5)/10000</f>
        <v>133938.07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20268</v>
      </c>
      <c r="D10288" s="7" t="s">
        <v>29</v>
      </c>
      <c r="E10288" s="7" t="s">
        <v>20269</v>
      </c>
      <c r="F10288" s="7" t="s">
        <v>31</v>
      </c>
      <c r="G10288" s="8">
        <v>16.3</v>
      </c>
      <c r="H10288" s="9">
        <v>7.9176999999999997E-2</v>
      </c>
      <c r="I10288" s="10">
        <v>119880.86</v>
      </c>
      <c r="J10288" s="11"/>
      <c r="K10288" s="7"/>
      <c r="L10288" s="12">
        <v>60</v>
      </c>
      <c r="M10288" s="11"/>
      <c r="N10288" s="38">
        <f>I10288*(100-$B$4)*(100-$B$5)/10000</f>
        <v>119880.86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20268</v>
      </c>
      <c r="D10289" s="7" t="s">
        <v>29</v>
      </c>
      <c r="E10289" s="7" t="s">
        <v>20269</v>
      </c>
      <c r="F10289" s="7" t="s">
        <v>31</v>
      </c>
      <c r="G10289" s="8">
        <v>16.3</v>
      </c>
      <c r="H10289" s="9">
        <v>7.9176999999999997E-2</v>
      </c>
      <c r="I10289" s="10">
        <v>143438.57999999999</v>
      </c>
      <c r="J10289" s="11"/>
      <c r="K10289" s="7" t="s">
        <v>13223</v>
      </c>
      <c r="L10289" s="12">
        <v>60</v>
      </c>
      <c r="M10289" s="11"/>
      <c r="N10289" s="38">
        <f>I10289*(100-$B$4)*(100-$B$5)/10000</f>
        <v>143438.57999999999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61</v>
      </c>
      <c r="E10290" s="7" t="s">
        <v>20269</v>
      </c>
      <c r="F10290" s="7" t="s">
        <v>31</v>
      </c>
      <c r="G10290" s="8">
        <v>16.3</v>
      </c>
      <c r="H10290" s="9">
        <v>7.9176999999999997E-2</v>
      </c>
      <c r="I10290" s="10">
        <v>119880.86</v>
      </c>
      <c r="J10290" s="11"/>
      <c r="K10290" s="7"/>
      <c r="L10290" s="12">
        <v>60</v>
      </c>
      <c r="M10290" s="11"/>
      <c r="N10290" s="38">
        <f>I10290*(100-$B$4)*(100-$B$5)/10000</f>
        <v>119880.86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61</v>
      </c>
      <c r="E10291" s="7" t="s">
        <v>20269</v>
      </c>
      <c r="F10291" s="7" t="s">
        <v>31</v>
      </c>
      <c r="G10291" s="8">
        <v>16.3</v>
      </c>
      <c r="H10291" s="9">
        <v>7.9176999999999997E-2</v>
      </c>
      <c r="I10291" s="10">
        <v>143438.57999999999</v>
      </c>
      <c r="J10291" s="11"/>
      <c r="K10291" s="7" t="s">
        <v>13223</v>
      </c>
      <c r="L10291" s="12">
        <v>60</v>
      </c>
      <c r="M10291" s="11"/>
      <c r="N10291" s="38">
        <f>I10291*(100-$B$4)*(100-$B$5)/10000</f>
        <v>143438.57999999999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12606</v>
      </c>
      <c r="D10292" s="7" t="s">
        <v>29</v>
      </c>
      <c r="E10292" s="7" t="s">
        <v>20278</v>
      </c>
      <c r="F10292" s="7" t="s">
        <v>31</v>
      </c>
      <c r="G10292" s="8">
        <v>16.3</v>
      </c>
      <c r="H10292" s="9">
        <v>7.9176999999999997E-2</v>
      </c>
      <c r="I10292" s="10">
        <v>126044.42</v>
      </c>
      <c r="J10292" s="11"/>
      <c r="K10292" s="7"/>
      <c r="L10292" s="12">
        <v>60</v>
      </c>
      <c r="M10292" s="11"/>
      <c r="N10292" s="38">
        <f>I10292*(100-$B$4)*(100-$B$5)/10000</f>
        <v>126044.42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12606</v>
      </c>
      <c r="D10293" s="7" t="s">
        <v>29</v>
      </c>
      <c r="E10293" s="7" t="s">
        <v>20278</v>
      </c>
      <c r="F10293" s="7" t="s">
        <v>31</v>
      </c>
      <c r="G10293" s="8">
        <v>16.3</v>
      </c>
      <c r="H10293" s="9">
        <v>7.9176999999999997E-2</v>
      </c>
      <c r="I10293" s="10">
        <v>152810.74</v>
      </c>
      <c r="J10293" s="11"/>
      <c r="K10293" s="7" t="s">
        <v>13223</v>
      </c>
      <c r="L10293" s="12">
        <v>60</v>
      </c>
      <c r="M10293" s="11"/>
      <c r="N10293" s="38">
        <f>I10293*(100-$B$4)*(100-$B$5)/10000</f>
        <v>152810.74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12606</v>
      </c>
      <c r="D10294" s="7" t="s">
        <v>61</v>
      </c>
      <c r="E10294" s="7" t="s">
        <v>20278</v>
      </c>
      <c r="F10294" s="7" t="s">
        <v>31</v>
      </c>
      <c r="G10294" s="8">
        <v>16.3</v>
      </c>
      <c r="H10294" s="9">
        <v>7.9176999999999997E-2</v>
      </c>
      <c r="I10294" s="10">
        <v>126044.42</v>
      </c>
      <c r="J10294" s="11"/>
      <c r="K10294" s="7"/>
      <c r="L10294" s="12">
        <v>60</v>
      </c>
      <c r="M10294" s="11"/>
      <c r="N10294" s="38">
        <f>I10294*(100-$B$4)*(100-$B$5)/10000</f>
        <v>126044.42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12606</v>
      </c>
      <c r="D10295" s="7" t="s">
        <v>61</v>
      </c>
      <c r="E10295" s="7" t="s">
        <v>20278</v>
      </c>
      <c r="F10295" s="7" t="s">
        <v>31</v>
      </c>
      <c r="G10295" s="8">
        <v>16.3</v>
      </c>
      <c r="H10295" s="9">
        <v>7.9176999999999997E-2</v>
      </c>
      <c r="I10295" s="10">
        <v>152810.74</v>
      </c>
      <c r="J10295" s="11"/>
      <c r="K10295" s="7" t="s">
        <v>13223</v>
      </c>
      <c r="L10295" s="12">
        <v>60</v>
      </c>
      <c r="M10295" s="11"/>
      <c r="N10295" s="38">
        <f>I10295*(100-$B$4)*(100-$B$5)/10000</f>
        <v>152810.74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11.1" customHeight="1" outlineLevel="4" x14ac:dyDescent="0.2">
      <c r="A10296" s="30" t="s">
        <v>20598</v>
      </c>
      <c r="B10296" s="30"/>
      <c r="C10296" s="30"/>
      <c r="D10296" s="30"/>
      <c r="E10296" s="30"/>
      <c r="F10296" s="30"/>
      <c r="G10296" s="30"/>
      <c r="H10296" s="30"/>
      <c r="I10296" s="30"/>
      <c r="J10296" s="30"/>
      <c r="K10296" s="30"/>
      <c r="L10296" s="30"/>
      <c r="M10296" s="30"/>
      <c r="N10296" s="37"/>
      <c r="O10296" s="37"/>
      <c r="P10296" s="37"/>
      <c r="Q10296" s="37"/>
    </row>
    <row r="10297" spans="1:17" ht="23.1" customHeight="1" outlineLevel="5" x14ac:dyDescent="0.2">
      <c r="A10297" s="6" t="s">
        <v>20599</v>
      </c>
      <c r="B10297" s="7" t="s">
        <v>20600</v>
      </c>
      <c r="C10297" s="7"/>
      <c r="D10297" s="7"/>
      <c r="E10297" s="7" t="s">
        <v>52</v>
      </c>
      <c r="F10297" s="7" t="s">
        <v>31</v>
      </c>
      <c r="G10297" s="8">
        <v>1.25</v>
      </c>
      <c r="H10297" s="9">
        <v>3.3E-3</v>
      </c>
      <c r="I10297" s="10">
        <v>2898.4</v>
      </c>
      <c r="J10297" s="11"/>
      <c r="K10297" s="7"/>
      <c r="L10297" s="12">
        <v>15</v>
      </c>
      <c r="M10297" s="11"/>
      <c r="N10297" s="38">
        <f>I10297*(100-$B$4)*(100-$B$5)/10000</f>
        <v>2898.4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11.1" customHeight="1" outlineLevel="3" x14ac:dyDescent="0.2">
      <c r="A10298" s="29" t="s">
        <v>20601</v>
      </c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 s="36"/>
      <c r="O10298" s="36"/>
      <c r="P10298" s="36"/>
      <c r="Q10298" s="36"/>
    </row>
    <row r="10299" spans="1:17" ht="11.1" customHeight="1" outlineLevel="4" x14ac:dyDescent="0.2">
      <c r="A10299" s="30" t="s">
        <v>20602</v>
      </c>
      <c r="B10299" s="30"/>
      <c r="C10299" s="30"/>
      <c r="D10299" s="30"/>
      <c r="E10299" s="30"/>
      <c r="F10299" s="30"/>
      <c r="G10299" s="30"/>
      <c r="H10299" s="30"/>
      <c r="I10299" s="30"/>
      <c r="J10299" s="30"/>
      <c r="K10299" s="30"/>
      <c r="L10299" s="30"/>
      <c r="M10299" s="30"/>
      <c r="N10299" s="37"/>
      <c r="O10299" s="37"/>
      <c r="P10299" s="37"/>
      <c r="Q10299" s="37"/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2064</v>
      </c>
      <c r="D10300" s="7" t="s">
        <v>29</v>
      </c>
      <c r="E10300" s="7" t="s">
        <v>352</v>
      </c>
      <c r="F10300" s="7" t="s">
        <v>31</v>
      </c>
      <c r="G10300" s="8">
        <v>15</v>
      </c>
      <c r="H10300" s="9">
        <v>8.2799999999999999E-2</v>
      </c>
      <c r="I10300" s="10">
        <v>86153.85</v>
      </c>
      <c r="J10300" s="11"/>
      <c r="K10300" s="7"/>
      <c r="L10300" s="12">
        <v>60</v>
      </c>
      <c r="M10300" s="11"/>
      <c r="N10300" s="38">
        <f>I10300*(100-$B$4)*(100-$B$5)/10000</f>
        <v>86153.85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20605</v>
      </c>
      <c r="B10301" s="7" t="s">
        <v>20606</v>
      </c>
      <c r="C10301" s="7" t="s">
        <v>2064</v>
      </c>
      <c r="D10301" s="7" t="s">
        <v>61</v>
      </c>
      <c r="E10301" s="7" t="s">
        <v>352</v>
      </c>
      <c r="F10301" s="7" t="s">
        <v>31</v>
      </c>
      <c r="G10301" s="8">
        <v>15</v>
      </c>
      <c r="H10301" s="9">
        <v>8.2799999999999999E-2</v>
      </c>
      <c r="I10301" s="10">
        <v>86153.85</v>
      </c>
      <c r="J10301" s="11"/>
      <c r="K10301" s="7"/>
      <c r="L10301" s="12">
        <v>60</v>
      </c>
      <c r="M10301" s="11"/>
      <c r="N10301" s="38">
        <f>I10301*(100-$B$4)*(100-$B$5)/10000</f>
        <v>86153.85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20607</v>
      </c>
      <c r="B10302" s="7" t="s">
        <v>20608</v>
      </c>
      <c r="C10302" s="7" t="s">
        <v>7978</v>
      </c>
      <c r="D10302" s="7" t="s">
        <v>29</v>
      </c>
      <c r="E10302" s="7" t="s">
        <v>7982</v>
      </c>
      <c r="F10302" s="7" t="s">
        <v>31</v>
      </c>
      <c r="G10302" s="8">
        <v>15</v>
      </c>
      <c r="H10302" s="9">
        <v>8.2799999999999999E-2</v>
      </c>
      <c r="I10302" s="10">
        <v>87692.31</v>
      </c>
      <c r="J10302" s="11"/>
      <c r="K10302" s="7"/>
      <c r="L10302" s="12">
        <v>60</v>
      </c>
      <c r="M10302" s="11"/>
      <c r="N10302" s="38">
        <f>I10302*(100-$B$4)*(100-$B$5)/10000</f>
        <v>87692.31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20609</v>
      </c>
      <c r="B10303" s="7" t="s">
        <v>20610</v>
      </c>
      <c r="C10303" s="7" t="s">
        <v>7978</v>
      </c>
      <c r="D10303" s="7" t="s">
        <v>61</v>
      </c>
      <c r="E10303" s="7" t="s">
        <v>7982</v>
      </c>
      <c r="F10303" s="7" t="s">
        <v>31</v>
      </c>
      <c r="G10303" s="8">
        <v>15</v>
      </c>
      <c r="H10303" s="9">
        <v>8.2799999999999999E-2</v>
      </c>
      <c r="I10303" s="10">
        <v>87692.31</v>
      </c>
      <c r="J10303" s="11"/>
      <c r="K10303" s="7"/>
      <c r="L10303" s="12">
        <v>60</v>
      </c>
      <c r="M10303" s="11"/>
      <c r="N10303" s="38">
        <f>I10303*(100-$B$4)*(100-$B$5)/10000</f>
        <v>87692.31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20611</v>
      </c>
      <c r="B10304" s="7" t="s">
        <v>20612</v>
      </c>
      <c r="C10304" s="7" t="s">
        <v>247</v>
      </c>
      <c r="D10304" s="7" t="s">
        <v>29</v>
      </c>
      <c r="E10304" s="7" t="s">
        <v>20613</v>
      </c>
      <c r="F10304" s="7" t="s">
        <v>31</v>
      </c>
      <c r="G10304" s="8">
        <v>15</v>
      </c>
      <c r="H10304" s="9">
        <v>8.2799999999999999E-2</v>
      </c>
      <c r="I10304" s="10">
        <v>89230.77</v>
      </c>
      <c r="J10304" s="11"/>
      <c r="K10304" s="7"/>
      <c r="L10304" s="12">
        <v>60</v>
      </c>
      <c r="M10304" s="11"/>
      <c r="N10304" s="38">
        <f>I10304*(100-$B$4)*(100-$B$5)/10000</f>
        <v>89230.77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20614</v>
      </c>
      <c r="B10305" s="7" t="s">
        <v>20615</v>
      </c>
      <c r="C10305" s="7" t="s">
        <v>247</v>
      </c>
      <c r="D10305" s="7" t="s">
        <v>61</v>
      </c>
      <c r="E10305" s="7" t="s">
        <v>20613</v>
      </c>
      <c r="F10305" s="7" t="s">
        <v>31</v>
      </c>
      <c r="G10305" s="8">
        <v>15</v>
      </c>
      <c r="H10305" s="9">
        <v>8.2799999999999999E-2</v>
      </c>
      <c r="I10305" s="10">
        <v>89230.77</v>
      </c>
      <c r="J10305" s="11"/>
      <c r="K10305" s="7"/>
      <c r="L10305" s="12">
        <v>60</v>
      </c>
      <c r="M10305" s="11"/>
      <c r="N10305" s="38">
        <f>I10305*(100-$B$4)*(100-$B$5)/10000</f>
        <v>89230.77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20616</v>
      </c>
      <c r="B10306" s="7" t="s">
        <v>20617</v>
      </c>
      <c r="C10306" s="7" t="s">
        <v>9951</v>
      </c>
      <c r="D10306" s="7" t="s">
        <v>29</v>
      </c>
      <c r="E10306" s="7" t="s">
        <v>20618</v>
      </c>
      <c r="F10306" s="7" t="s">
        <v>31</v>
      </c>
      <c r="G10306" s="8">
        <v>15</v>
      </c>
      <c r="H10306" s="9">
        <v>8.2799999999999999E-2</v>
      </c>
      <c r="I10306" s="10">
        <v>90769.23</v>
      </c>
      <c r="J10306" s="11"/>
      <c r="K10306" s="7"/>
      <c r="L10306" s="12">
        <v>60</v>
      </c>
      <c r="M10306" s="11"/>
      <c r="N10306" s="38">
        <f>I10306*(100-$B$4)*(100-$B$5)/10000</f>
        <v>90769.23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9951</v>
      </c>
      <c r="D10307" s="7" t="s">
        <v>61</v>
      </c>
      <c r="E10307" s="7" t="s">
        <v>20618</v>
      </c>
      <c r="F10307" s="7" t="s">
        <v>31</v>
      </c>
      <c r="G10307" s="8">
        <v>15</v>
      </c>
      <c r="H10307" s="9">
        <v>8.2799999999999999E-2</v>
      </c>
      <c r="I10307" s="10">
        <v>90769.23</v>
      </c>
      <c r="J10307" s="11"/>
      <c r="K10307" s="7"/>
      <c r="L10307" s="12">
        <v>60</v>
      </c>
      <c r="M10307" s="11"/>
      <c r="N10307" s="38">
        <f>I10307*(100-$B$4)*(100-$B$5)/10000</f>
        <v>90769.23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254</v>
      </c>
      <c r="D10308" s="7" t="s">
        <v>29</v>
      </c>
      <c r="E10308" s="7" t="s">
        <v>290</v>
      </c>
      <c r="F10308" s="7" t="s">
        <v>31</v>
      </c>
      <c r="G10308" s="8">
        <v>30</v>
      </c>
      <c r="H10308" s="9">
        <v>0.26079999999999998</v>
      </c>
      <c r="I10308" s="10">
        <v>96923.08</v>
      </c>
      <c r="J10308" s="11"/>
      <c r="K10308" s="7"/>
      <c r="L10308" s="12">
        <v>60</v>
      </c>
      <c r="M10308" s="11"/>
      <c r="N10308" s="38">
        <f>I10308*(100-$B$4)*(100-$B$5)/10000</f>
        <v>96923.08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254</v>
      </c>
      <c r="D10309" s="7" t="s">
        <v>61</v>
      </c>
      <c r="E10309" s="7" t="s">
        <v>290</v>
      </c>
      <c r="F10309" s="7" t="s">
        <v>31</v>
      </c>
      <c r="G10309" s="8">
        <v>30</v>
      </c>
      <c r="H10309" s="9">
        <v>0.26079999999999998</v>
      </c>
      <c r="I10309" s="10">
        <v>96923.08</v>
      </c>
      <c r="J10309" s="11"/>
      <c r="K10309" s="7"/>
      <c r="L10309" s="12">
        <v>60</v>
      </c>
      <c r="M10309" s="11"/>
      <c r="N10309" s="38">
        <f>I10309*(100-$B$4)*(100-$B$5)/10000</f>
        <v>96923.08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261</v>
      </c>
      <c r="D10310" s="7" t="s">
        <v>29</v>
      </c>
      <c r="E10310" s="7" t="s">
        <v>20627</v>
      </c>
      <c r="F10310" s="7" t="s">
        <v>31</v>
      </c>
      <c r="G10310" s="8">
        <v>30</v>
      </c>
      <c r="H10310" s="9">
        <v>0.26079999999999998</v>
      </c>
      <c r="I10310" s="10">
        <v>100000</v>
      </c>
      <c r="J10310" s="11"/>
      <c r="K10310" s="7"/>
      <c r="L10310" s="12">
        <v>60</v>
      </c>
      <c r="M10310" s="11"/>
      <c r="N10310" s="38">
        <f>I10310*(100-$B$4)*(100-$B$5)/10000</f>
        <v>100000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261</v>
      </c>
      <c r="D10311" s="7" t="s">
        <v>61</v>
      </c>
      <c r="E10311" s="7" t="s">
        <v>20627</v>
      </c>
      <c r="F10311" s="7" t="s">
        <v>31</v>
      </c>
      <c r="G10311" s="8">
        <v>30</v>
      </c>
      <c r="H10311" s="9">
        <v>0.26079999999999998</v>
      </c>
      <c r="I10311" s="10">
        <v>100000</v>
      </c>
      <c r="J10311" s="11"/>
      <c r="K10311" s="7"/>
      <c r="L10311" s="12">
        <v>60</v>
      </c>
      <c r="M10311" s="11"/>
      <c r="N10311" s="38">
        <f>I10311*(100-$B$4)*(100-$B$5)/10000</f>
        <v>100000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10528</v>
      </c>
      <c r="D10312" s="7" t="s">
        <v>29</v>
      </c>
      <c r="E10312" s="7" t="s">
        <v>11608</v>
      </c>
      <c r="F10312" s="7" t="s">
        <v>31</v>
      </c>
      <c r="G10312" s="8">
        <v>30</v>
      </c>
      <c r="H10312" s="9">
        <v>0.26079999999999998</v>
      </c>
      <c r="I10312" s="10">
        <v>104615.38</v>
      </c>
      <c r="J10312" s="11"/>
      <c r="K10312" s="7"/>
      <c r="L10312" s="12">
        <v>60</v>
      </c>
      <c r="M10312" s="11"/>
      <c r="N10312" s="38">
        <f>I10312*(100-$B$4)*(100-$B$5)/10000</f>
        <v>104615.38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10528</v>
      </c>
      <c r="D10313" s="7" t="s">
        <v>61</v>
      </c>
      <c r="E10313" s="7" t="s">
        <v>11608</v>
      </c>
      <c r="F10313" s="7" t="s">
        <v>31</v>
      </c>
      <c r="G10313" s="8">
        <v>30</v>
      </c>
      <c r="H10313" s="9">
        <v>0.26079999999999998</v>
      </c>
      <c r="I10313" s="10">
        <v>104615.38</v>
      </c>
      <c r="J10313" s="11"/>
      <c r="K10313" s="7"/>
      <c r="L10313" s="12">
        <v>60</v>
      </c>
      <c r="M10313" s="11"/>
      <c r="N10313" s="38">
        <f>I10313*(100-$B$4)*(100-$B$5)/10000</f>
        <v>104615.38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11.1" customHeight="1" outlineLevel="4" x14ac:dyDescent="0.2">
      <c r="A10314" s="30" t="s">
        <v>20634</v>
      </c>
      <c r="B10314" s="30"/>
      <c r="C10314" s="30"/>
      <c r="D10314" s="30"/>
      <c r="E10314" s="30"/>
      <c r="F10314" s="30"/>
      <c r="G10314" s="30"/>
      <c r="H10314" s="30"/>
      <c r="I10314" s="30"/>
      <c r="J10314" s="30"/>
      <c r="K10314" s="30"/>
      <c r="L10314" s="30"/>
      <c r="M10314" s="30"/>
      <c r="N10314" s="37"/>
      <c r="O10314" s="37"/>
      <c r="P10314" s="37"/>
      <c r="Q10314" s="37"/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2064</v>
      </c>
      <c r="D10315" s="7" t="s">
        <v>29</v>
      </c>
      <c r="E10315" s="7" t="s">
        <v>352</v>
      </c>
      <c r="F10315" s="7" t="s">
        <v>31</v>
      </c>
      <c r="G10315" s="8">
        <v>15</v>
      </c>
      <c r="H10315" s="9">
        <v>8.2799999999999999E-2</v>
      </c>
      <c r="I10315" s="10">
        <v>86153.85</v>
      </c>
      <c r="J10315" s="11"/>
      <c r="K10315" s="7"/>
      <c r="L10315" s="12">
        <v>60</v>
      </c>
      <c r="M10315" s="11"/>
      <c r="N10315" s="38">
        <f>I10315*(100-$B$4)*(100-$B$5)/10000</f>
        <v>86153.85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2064</v>
      </c>
      <c r="D10316" s="7" t="s">
        <v>61</v>
      </c>
      <c r="E10316" s="7" t="s">
        <v>352</v>
      </c>
      <c r="F10316" s="7" t="s">
        <v>31</v>
      </c>
      <c r="G10316" s="8">
        <v>15</v>
      </c>
      <c r="H10316" s="9">
        <v>8.2799999999999999E-2</v>
      </c>
      <c r="I10316" s="10">
        <v>86153.85</v>
      </c>
      <c r="J10316" s="11"/>
      <c r="K10316" s="7"/>
      <c r="L10316" s="12">
        <v>60</v>
      </c>
      <c r="M10316" s="11"/>
      <c r="N10316" s="38">
        <f>I10316*(100-$B$4)*(100-$B$5)/10000</f>
        <v>86153.85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7978</v>
      </c>
      <c r="D10317" s="7" t="s">
        <v>29</v>
      </c>
      <c r="E10317" s="7" t="s">
        <v>7982</v>
      </c>
      <c r="F10317" s="7" t="s">
        <v>31</v>
      </c>
      <c r="G10317" s="8">
        <v>15</v>
      </c>
      <c r="H10317" s="9">
        <v>8.2799999999999999E-2</v>
      </c>
      <c r="I10317" s="10">
        <v>87692.31</v>
      </c>
      <c r="J10317" s="11"/>
      <c r="K10317" s="7"/>
      <c r="L10317" s="12">
        <v>60</v>
      </c>
      <c r="M10317" s="11"/>
      <c r="N10317" s="38">
        <f>I10317*(100-$B$4)*(100-$B$5)/10000</f>
        <v>87692.31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7978</v>
      </c>
      <c r="D10318" s="7" t="s">
        <v>61</v>
      </c>
      <c r="E10318" s="7" t="s">
        <v>7982</v>
      </c>
      <c r="F10318" s="7" t="s">
        <v>31</v>
      </c>
      <c r="G10318" s="8">
        <v>15</v>
      </c>
      <c r="H10318" s="9">
        <v>8.2799999999999999E-2</v>
      </c>
      <c r="I10318" s="10">
        <v>87692.31</v>
      </c>
      <c r="J10318" s="11"/>
      <c r="K10318" s="7"/>
      <c r="L10318" s="12">
        <v>60</v>
      </c>
      <c r="M10318" s="11"/>
      <c r="N10318" s="38">
        <f>I10318*(100-$B$4)*(100-$B$5)/10000</f>
        <v>87692.31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247</v>
      </c>
      <c r="D10319" s="7" t="s">
        <v>29</v>
      </c>
      <c r="E10319" s="7" t="s">
        <v>20613</v>
      </c>
      <c r="F10319" s="7" t="s">
        <v>31</v>
      </c>
      <c r="G10319" s="8">
        <v>15</v>
      </c>
      <c r="H10319" s="9">
        <v>8.2799999999999999E-2</v>
      </c>
      <c r="I10319" s="10">
        <v>89230.77</v>
      </c>
      <c r="J10319" s="11"/>
      <c r="K10319" s="7"/>
      <c r="L10319" s="12">
        <v>60</v>
      </c>
      <c r="M10319" s="11"/>
      <c r="N10319" s="38">
        <f>I10319*(100-$B$4)*(100-$B$5)/10000</f>
        <v>89230.77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247</v>
      </c>
      <c r="D10320" s="7" t="s">
        <v>61</v>
      </c>
      <c r="E10320" s="7" t="s">
        <v>20613</v>
      </c>
      <c r="F10320" s="7" t="s">
        <v>31</v>
      </c>
      <c r="G10320" s="8">
        <v>15</v>
      </c>
      <c r="H10320" s="9">
        <v>8.2799999999999999E-2</v>
      </c>
      <c r="I10320" s="10">
        <v>89230.77</v>
      </c>
      <c r="J10320" s="11"/>
      <c r="K10320" s="7"/>
      <c r="L10320" s="12">
        <v>60</v>
      </c>
      <c r="M10320" s="11"/>
      <c r="N10320" s="38">
        <f>I10320*(100-$B$4)*(100-$B$5)/10000</f>
        <v>89230.77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9951</v>
      </c>
      <c r="D10321" s="7" t="s">
        <v>29</v>
      </c>
      <c r="E10321" s="7" t="s">
        <v>20618</v>
      </c>
      <c r="F10321" s="7" t="s">
        <v>31</v>
      </c>
      <c r="G10321" s="8">
        <v>15</v>
      </c>
      <c r="H10321" s="9">
        <v>8.2799999999999999E-2</v>
      </c>
      <c r="I10321" s="10">
        <v>90769.23</v>
      </c>
      <c r="J10321" s="11"/>
      <c r="K10321" s="7"/>
      <c r="L10321" s="12">
        <v>60</v>
      </c>
      <c r="M10321" s="11"/>
      <c r="N10321" s="38">
        <f>I10321*(100-$B$4)*(100-$B$5)/10000</f>
        <v>90769.23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9951</v>
      </c>
      <c r="D10322" s="7" t="s">
        <v>61</v>
      </c>
      <c r="E10322" s="7" t="s">
        <v>20618</v>
      </c>
      <c r="F10322" s="7" t="s">
        <v>31</v>
      </c>
      <c r="G10322" s="8">
        <v>15</v>
      </c>
      <c r="H10322" s="9">
        <v>8.2799999999999999E-2</v>
      </c>
      <c r="I10322" s="10">
        <v>90769.23</v>
      </c>
      <c r="J10322" s="11"/>
      <c r="K10322" s="7"/>
      <c r="L10322" s="12">
        <v>60</v>
      </c>
      <c r="M10322" s="11"/>
      <c r="N10322" s="38">
        <f>I10322*(100-$B$4)*(100-$B$5)/10000</f>
        <v>90769.23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254</v>
      </c>
      <c r="D10323" s="7" t="s">
        <v>29</v>
      </c>
      <c r="E10323" s="7" t="s">
        <v>290</v>
      </c>
      <c r="F10323" s="7" t="s">
        <v>31</v>
      </c>
      <c r="G10323" s="8">
        <v>30</v>
      </c>
      <c r="H10323" s="9">
        <v>0.26079999999999998</v>
      </c>
      <c r="I10323" s="10">
        <v>96923.08</v>
      </c>
      <c r="J10323" s="11"/>
      <c r="K10323" s="7"/>
      <c r="L10323" s="12">
        <v>60</v>
      </c>
      <c r="M10323" s="11"/>
      <c r="N10323" s="38">
        <f>I10323*(100-$B$4)*(100-$B$5)/10000</f>
        <v>96923.08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254</v>
      </c>
      <c r="D10324" s="7" t="s">
        <v>61</v>
      </c>
      <c r="E10324" s="7" t="s">
        <v>290</v>
      </c>
      <c r="F10324" s="7" t="s">
        <v>31</v>
      </c>
      <c r="G10324" s="8">
        <v>30</v>
      </c>
      <c r="H10324" s="9">
        <v>0.26079999999999998</v>
      </c>
      <c r="I10324" s="10">
        <v>96923.08</v>
      </c>
      <c r="J10324" s="11"/>
      <c r="K10324" s="7"/>
      <c r="L10324" s="12">
        <v>60</v>
      </c>
      <c r="M10324" s="11"/>
      <c r="N10324" s="38">
        <f>I10324*(100-$B$4)*(100-$B$5)/10000</f>
        <v>96923.08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261</v>
      </c>
      <c r="D10325" s="7" t="s">
        <v>29</v>
      </c>
      <c r="E10325" s="7" t="s">
        <v>20627</v>
      </c>
      <c r="F10325" s="7" t="s">
        <v>31</v>
      </c>
      <c r="G10325" s="8">
        <v>30</v>
      </c>
      <c r="H10325" s="9">
        <v>0.26079999999999998</v>
      </c>
      <c r="I10325" s="10">
        <v>100000</v>
      </c>
      <c r="J10325" s="11"/>
      <c r="K10325" s="7"/>
      <c r="L10325" s="12">
        <v>60</v>
      </c>
      <c r="M10325" s="11"/>
      <c r="N10325" s="38">
        <f>I10325*(100-$B$4)*(100-$B$5)/10000</f>
        <v>100000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261</v>
      </c>
      <c r="D10326" s="7" t="s">
        <v>61</v>
      </c>
      <c r="E10326" s="7" t="s">
        <v>20627</v>
      </c>
      <c r="F10326" s="7" t="s">
        <v>31</v>
      </c>
      <c r="G10326" s="8">
        <v>30</v>
      </c>
      <c r="H10326" s="9">
        <v>0.26079999999999998</v>
      </c>
      <c r="I10326" s="10">
        <v>100000</v>
      </c>
      <c r="J10326" s="11"/>
      <c r="K10326" s="7"/>
      <c r="L10326" s="12">
        <v>60</v>
      </c>
      <c r="M10326" s="11"/>
      <c r="N10326" s="38">
        <f>I10326*(100-$B$4)*(100-$B$5)/10000</f>
        <v>100000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10528</v>
      </c>
      <c r="D10327" s="7" t="s">
        <v>29</v>
      </c>
      <c r="E10327" s="7" t="s">
        <v>11608</v>
      </c>
      <c r="F10327" s="7" t="s">
        <v>31</v>
      </c>
      <c r="G10327" s="8">
        <v>30</v>
      </c>
      <c r="H10327" s="9">
        <v>0.26079999999999998</v>
      </c>
      <c r="I10327" s="10">
        <v>104615.38</v>
      </c>
      <c r="J10327" s="11"/>
      <c r="K10327" s="7"/>
      <c r="L10327" s="12">
        <v>60</v>
      </c>
      <c r="M10327" s="11"/>
      <c r="N10327" s="38">
        <f>I10327*(100-$B$4)*(100-$B$5)/10000</f>
        <v>104615.38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10528</v>
      </c>
      <c r="D10328" s="7" t="s">
        <v>61</v>
      </c>
      <c r="E10328" s="7" t="s">
        <v>11608</v>
      </c>
      <c r="F10328" s="7" t="s">
        <v>31</v>
      </c>
      <c r="G10328" s="8">
        <v>30</v>
      </c>
      <c r="H10328" s="9">
        <v>0.26079999999999998</v>
      </c>
      <c r="I10328" s="10">
        <v>104615.38</v>
      </c>
      <c r="J10328" s="11"/>
      <c r="K10328" s="7"/>
      <c r="L10328" s="12">
        <v>60</v>
      </c>
      <c r="M10328" s="11"/>
      <c r="N10328" s="38">
        <f>I10328*(100-$B$4)*(100-$B$5)/10000</f>
        <v>104615.38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11.1" customHeight="1" outlineLevel="4" x14ac:dyDescent="0.2">
      <c r="A10329" s="30" t="s">
        <v>20663</v>
      </c>
      <c r="B10329" s="30"/>
      <c r="C10329" s="30"/>
      <c r="D10329" s="30"/>
      <c r="E10329" s="30"/>
      <c r="F10329" s="30"/>
      <c r="G10329" s="30"/>
      <c r="H10329" s="30"/>
      <c r="I10329" s="30"/>
      <c r="J10329" s="30"/>
      <c r="K10329" s="30"/>
      <c r="L10329" s="30"/>
      <c r="M10329" s="30"/>
      <c r="N10329" s="37"/>
      <c r="O10329" s="37"/>
      <c r="P10329" s="37"/>
      <c r="Q10329" s="37"/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2064</v>
      </c>
      <c r="D10330" s="7" t="s">
        <v>29</v>
      </c>
      <c r="E10330" s="7" t="s">
        <v>352</v>
      </c>
      <c r="F10330" s="7" t="s">
        <v>31</v>
      </c>
      <c r="G10330" s="8">
        <v>15</v>
      </c>
      <c r="H10330" s="9">
        <v>8.2799999999999999E-2</v>
      </c>
      <c r="I10330" s="10">
        <v>86153.85</v>
      </c>
      <c r="J10330" s="11"/>
      <c r="K10330" s="7"/>
      <c r="L10330" s="12">
        <v>60</v>
      </c>
      <c r="M10330" s="11"/>
      <c r="N10330" s="38">
        <f>I10330*(100-$B$4)*(100-$B$5)/10000</f>
        <v>86153.85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2064</v>
      </c>
      <c r="D10331" s="7" t="s">
        <v>61</v>
      </c>
      <c r="E10331" s="7" t="s">
        <v>352</v>
      </c>
      <c r="F10331" s="7" t="s">
        <v>31</v>
      </c>
      <c r="G10331" s="8">
        <v>15</v>
      </c>
      <c r="H10331" s="9">
        <v>8.2799999999999999E-2</v>
      </c>
      <c r="I10331" s="10">
        <v>86153.85</v>
      </c>
      <c r="J10331" s="11"/>
      <c r="K10331" s="7"/>
      <c r="L10331" s="12">
        <v>60</v>
      </c>
      <c r="M10331" s="11"/>
      <c r="N10331" s="38">
        <f>I10331*(100-$B$4)*(100-$B$5)/10000</f>
        <v>86153.85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7978</v>
      </c>
      <c r="D10332" s="7" t="s">
        <v>29</v>
      </c>
      <c r="E10332" s="7" t="s">
        <v>7982</v>
      </c>
      <c r="F10332" s="7" t="s">
        <v>31</v>
      </c>
      <c r="G10332" s="8">
        <v>15</v>
      </c>
      <c r="H10332" s="9">
        <v>8.2799999999999999E-2</v>
      </c>
      <c r="I10332" s="10">
        <v>87692.31</v>
      </c>
      <c r="J10332" s="11"/>
      <c r="K10332" s="7"/>
      <c r="L10332" s="12">
        <v>60</v>
      </c>
      <c r="M10332" s="11"/>
      <c r="N10332" s="38">
        <f>I10332*(100-$B$4)*(100-$B$5)/10000</f>
        <v>87692.31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7978</v>
      </c>
      <c r="D10333" s="7" t="s">
        <v>61</v>
      </c>
      <c r="E10333" s="7" t="s">
        <v>7982</v>
      </c>
      <c r="F10333" s="7" t="s">
        <v>31</v>
      </c>
      <c r="G10333" s="8">
        <v>15</v>
      </c>
      <c r="H10333" s="9">
        <v>8.2799999999999999E-2</v>
      </c>
      <c r="I10333" s="10">
        <v>87692.31</v>
      </c>
      <c r="J10333" s="11"/>
      <c r="K10333" s="7"/>
      <c r="L10333" s="12">
        <v>60</v>
      </c>
      <c r="M10333" s="11"/>
      <c r="N10333" s="38">
        <f>I10333*(100-$B$4)*(100-$B$5)/10000</f>
        <v>87692.31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247</v>
      </c>
      <c r="D10334" s="7" t="s">
        <v>29</v>
      </c>
      <c r="E10334" s="7" t="s">
        <v>20613</v>
      </c>
      <c r="F10334" s="7" t="s">
        <v>31</v>
      </c>
      <c r="G10334" s="8">
        <v>15</v>
      </c>
      <c r="H10334" s="9">
        <v>8.2799999999999999E-2</v>
      </c>
      <c r="I10334" s="10">
        <v>89230.77</v>
      </c>
      <c r="J10334" s="11"/>
      <c r="K10334" s="7"/>
      <c r="L10334" s="12">
        <v>60</v>
      </c>
      <c r="M10334" s="11"/>
      <c r="N10334" s="38">
        <f>I10334*(100-$B$4)*(100-$B$5)/10000</f>
        <v>89230.77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247</v>
      </c>
      <c r="D10335" s="7" t="s">
        <v>61</v>
      </c>
      <c r="E10335" s="7" t="s">
        <v>20613</v>
      </c>
      <c r="F10335" s="7" t="s">
        <v>31</v>
      </c>
      <c r="G10335" s="8">
        <v>15</v>
      </c>
      <c r="H10335" s="9">
        <v>8.2799999999999999E-2</v>
      </c>
      <c r="I10335" s="10">
        <v>89230.77</v>
      </c>
      <c r="J10335" s="11"/>
      <c r="K10335" s="7"/>
      <c r="L10335" s="12">
        <v>60</v>
      </c>
      <c r="M10335" s="11"/>
      <c r="N10335" s="38">
        <f>I10335*(100-$B$4)*(100-$B$5)/10000</f>
        <v>89230.77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9951</v>
      </c>
      <c r="D10336" s="7" t="s">
        <v>29</v>
      </c>
      <c r="E10336" s="7" t="s">
        <v>20618</v>
      </c>
      <c r="F10336" s="7" t="s">
        <v>31</v>
      </c>
      <c r="G10336" s="8">
        <v>15</v>
      </c>
      <c r="H10336" s="9">
        <v>8.2799999999999999E-2</v>
      </c>
      <c r="I10336" s="10">
        <v>90769.23</v>
      </c>
      <c r="J10336" s="11"/>
      <c r="K10336" s="7"/>
      <c r="L10336" s="12">
        <v>60</v>
      </c>
      <c r="M10336" s="11"/>
      <c r="N10336" s="38">
        <f>I10336*(100-$B$4)*(100-$B$5)/10000</f>
        <v>90769.23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9951</v>
      </c>
      <c r="D10337" s="7" t="s">
        <v>61</v>
      </c>
      <c r="E10337" s="7" t="s">
        <v>20618</v>
      </c>
      <c r="F10337" s="7" t="s">
        <v>31</v>
      </c>
      <c r="G10337" s="8">
        <v>15</v>
      </c>
      <c r="H10337" s="9">
        <v>8.2799999999999999E-2</v>
      </c>
      <c r="I10337" s="10">
        <v>90769.23</v>
      </c>
      <c r="J10337" s="11"/>
      <c r="K10337" s="7"/>
      <c r="L10337" s="12">
        <v>60</v>
      </c>
      <c r="M10337" s="11"/>
      <c r="N10337" s="38">
        <f>I10337*(100-$B$4)*(100-$B$5)/10000</f>
        <v>90769.23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254</v>
      </c>
      <c r="D10338" s="7" t="s">
        <v>29</v>
      </c>
      <c r="E10338" s="7" t="s">
        <v>290</v>
      </c>
      <c r="F10338" s="7" t="s">
        <v>31</v>
      </c>
      <c r="G10338" s="8">
        <v>30</v>
      </c>
      <c r="H10338" s="9">
        <v>0.26079999999999998</v>
      </c>
      <c r="I10338" s="10">
        <v>96923.08</v>
      </c>
      <c r="J10338" s="11"/>
      <c r="K10338" s="7"/>
      <c r="L10338" s="12">
        <v>60</v>
      </c>
      <c r="M10338" s="11"/>
      <c r="N10338" s="38">
        <f>I10338*(100-$B$4)*(100-$B$5)/10000</f>
        <v>96923.08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20682</v>
      </c>
      <c r="B10339" s="7" t="s">
        <v>20683</v>
      </c>
      <c r="C10339" s="7" t="s">
        <v>261</v>
      </c>
      <c r="D10339" s="7" t="s">
        <v>29</v>
      </c>
      <c r="E10339" s="7" t="s">
        <v>20627</v>
      </c>
      <c r="F10339" s="7" t="s">
        <v>31</v>
      </c>
      <c r="G10339" s="8">
        <v>30</v>
      </c>
      <c r="H10339" s="9">
        <v>0.26079999999999998</v>
      </c>
      <c r="I10339" s="10">
        <v>100000</v>
      </c>
      <c r="J10339" s="11"/>
      <c r="K10339" s="7"/>
      <c r="L10339" s="12">
        <v>60</v>
      </c>
      <c r="M10339" s="11"/>
      <c r="N10339" s="38">
        <f>I10339*(100-$B$4)*(100-$B$5)/10000</f>
        <v>100000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261</v>
      </c>
      <c r="D10340" s="7" t="s">
        <v>61</v>
      </c>
      <c r="E10340" s="7" t="s">
        <v>20627</v>
      </c>
      <c r="F10340" s="7" t="s">
        <v>31</v>
      </c>
      <c r="G10340" s="8">
        <v>30</v>
      </c>
      <c r="H10340" s="9">
        <v>0.26079999999999998</v>
      </c>
      <c r="I10340" s="10">
        <v>100000</v>
      </c>
      <c r="J10340" s="11"/>
      <c r="K10340" s="7"/>
      <c r="L10340" s="12">
        <v>60</v>
      </c>
      <c r="M10340" s="11"/>
      <c r="N10340" s="38">
        <f>I10340*(100-$B$4)*(100-$B$5)/10000</f>
        <v>100000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10528</v>
      </c>
      <c r="D10341" s="7" t="s">
        <v>29</v>
      </c>
      <c r="E10341" s="7" t="s">
        <v>11608</v>
      </c>
      <c r="F10341" s="7" t="s">
        <v>31</v>
      </c>
      <c r="G10341" s="8">
        <v>30</v>
      </c>
      <c r="H10341" s="9">
        <v>0.26079999999999998</v>
      </c>
      <c r="I10341" s="10">
        <v>104615.38</v>
      </c>
      <c r="J10341" s="11"/>
      <c r="K10341" s="7"/>
      <c r="L10341" s="12">
        <v>60</v>
      </c>
      <c r="M10341" s="11"/>
      <c r="N10341" s="38">
        <f>I10341*(100-$B$4)*(100-$B$5)/10000</f>
        <v>104615.38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10528</v>
      </c>
      <c r="D10342" s="7" t="s">
        <v>61</v>
      </c>
      <c r="E10342" s="7" t="s">
        <v>11608</v>
      </c>
      <c r="F10342" s="7" t="s">
        <v>31</v>
      </c>
      <c r="G10342" s="8">
        <v>30</v>
      </c>
      <c r="H10342" s="9">
        <v>0.26079999999999998</v>
      </c>
      <c r="I10342" s="10">
        <v>104615.38</v>
      </c>
      <c r="J10342" s="11"/>
      <c r="K10342" s="7"/>
      <c r="L10342" s="12">
        <v>60</v>
      </c>
      <c r="M10342" s="11"/>
      <c r="N10342" s="38">
        <f>I10342*(100-$B$4)*(100-$B$5)/10000</f>
        <v>104615.38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11.1" customHeight="1" outlineLevel="3" x14ac:dyDescent="0.2">
      <c r="A10343" s="29" t="s">
        <v>20690</v>
      </c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 s="36"/>
      <c r="O10343" s="36"/>
      <c r="P10343" s="36"/>
      <c r="Q10343" s="36"/>
    </row>
    <row r="10344" spans="1:17" ht="11.1" customHeight="1" outlineLevel="4" x14ac:dyDescent="0.2">
      <c r="A10344" s="30" t="s">
        <v>20691</v>
      </c>
      <c r="B10344" s="30"/>
      <c r="C10344" s="30"/>
      <c r="D10344" s="30"/>
      <c r="E10344" s="30"/>
      <c r="F10344" s="30"/>
      <c r="G10344" s="30"/>
      <c r="H10344" s="30"/>
      <c r="I10344" s="30"/>
      <c r="J10344" s="30"/>
      <c r="K10344" s="30"/>
      <c r="L10344" s="30"/>
      <c r="M10344" s="30"/>
      <c r="N10344" s="37"/>
      <c r="O10344" s="37"/>
      <c r="P10344" s="37"/>
      <c r="Q10344" s="37"/>
    </row>
    <row r="10345" spans="1:17" ht="35.1" customHeight="1" outlineLevel="5" x14ac:dyDescent="0.2">
      <c r="A10345" s="6" t="s">
        <v>20692</v>
      </c>
      <c r="B10345" s="7" t="s">
        <v>20693</v>
      </c>
      <c r="C10345" s="7" t="s">
        <v>648</v>
      </c>
      <c r="D10345" s="7" t="s">
        <v>29</v>
      </c>
      <c r="E10345" s="7" t="s">
        <v>15594</v>
      </c>
      <c r="F10345" s="7" t="s">
        <v>31</v>
      </c>
      <c r="G10345" s="8">
        <v>3.48</v>
      </c>
      <c r="H10345" s="9">
        <v>1.806E-2</v>
      </c>
      <c r="I10345" s="10">
        <v>19986.87</v>
      </c>
      <c r="J10345" s="11"/>
      <c r="K10345" s="7"/>
      <c r="L10345" s="11"/>
      <c r="M10345" s="11"/>
      <c r="N10345" s="38">
        <f>I10345*(100-$B$4)*(100-$B$5)/10000</f>
        <v>19986.87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20694</v>
      </c>
      <c r="B10346" s="7" t="s">
        <v>20695</v>
      </c>
      <c r="C10346" s="7" t="s">
        <v>648</v>
      </c>
      <c r="D10346" s="7" t="s">
        <v>61</v>
      </c>
      <c r="E10346" s="7" t="s">
        <v>15594</v>
      </c>
      <c r="F10346" s="7" t="s">
        <v>31</v>
      </c>
      <c r="G10346" s="8">
        <v>3.58</v>
      </c>
      <c r="H10346" s="9">
        <v>1.806E-2</v>
      </c>
      <c r="I10346" s="10">
        <v>19986.87</v>
      </c>
      <c r="J10346" s="11"/>
      <c r="K10346" s="7"/>
      <c r="L10346" s="12">
        <v>30</v>
      </c>
      <c r="M10346" s="11"/>
      <c r="N10346" s="38">
        <f>I10346*(100-$B$4)*(100-$B$5)/10000</f>
        <v>19986.87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20696</v>
      </c>
      <c r="B10347" s="7" t="s">
        <v>20697</v>
      </c>
      <c r="C10347" s="7" t="s">
        <v>13067</v>
      </c>
      <c r="D10347" s="7" t="s">
        <v>29</v>
      </c>
      <c r="E10347" s="7" t="s">
        <v>13461</v>
      </c>
      <c r="F10347" s="7" t="s">
        <v>31</v>
      </c>
      <c r="G10347" s="8">
        <v>4.99</v>
      </c>
      <c r="H10347" s="9">
        <v>2.981E-2</v>
      </c>
      <c r="I10347" s="10">
        <v>28676.83</v>
      </c>
      <c r="J10347" s="12">
        <v>33</v>
      </c>
      <c r="K10347" s="7"/>
      <c r="L10347" s="11"/>
      <c r="M10347" s="11"/>
      <c r="N10347" s="38">
        <f>I10347*(100-$B$4)*(100-$B$5)/10000</f>
        <v>28676.83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20698</v>
      </c>
      <c r="B10348" s="7" t="s">
        <v>20699</v>
      </c>
      <c r="C10348" s="7" t="s">
        <v>13067</v>
      </c>
      <c r="D10348" s="7" t="s">
        <v>61</v>
      </c>
      <c r="E10348" s="7" t="s">
        <v>13461</v>
      </c>
      <c r="F10348" s="7" t="s">
        <v>31</v>
      </c>
      <c r="G10348" s="8">
        <v>4.99</v>
      </c>
      <c r="H10348" s="9">
        <v>2.981E-2</v>
      </c>
      <c r="I10348" s="10">
        <v>28676.83</v>
      </c>
      <c r="J10348" s="12">
        <v>58</v>
      </c>
      <c r="K10348" s="7"/>
      <c r="L10348" s="11"/>
      <c r="M10348" s="11"/>
      <c r="N10348" s="38">
        <f>I10348*(100-$B$4)*(100-$B$5)/10000</f>
        <v>28676.83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11.1" customHeight="1" outlineLevel="2" x14ac:dyDescent="0.2">
      <c r="A10349" s="28" t="s">
        <v>20700</v>
      </c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35"/>
      <c r="O10349" s="35"/>
      <c r="P10349" s="35"/>
      <c r="Q10349" s="35"/>
    </row>
    <row r="10350" spans="1:17" ht="11.1" customHeight="1" outlineLevel="3" x14ac:dyDescent="0.2">
      <c r="A10350" s="29" t="s">
        <v>20701</v>
      </c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 s="36"/>
      <c r="O10350" s="36"/>
      <c r="P10350" s="36"/>
      <c r="Q10350" s="36"/>
    </row>
    <row r="10351" spans="1:17" ht="11.1" customHeight="1" outlineLevel="4" x14ac:dyDescent="0.2">
      <c r="A10351" s="30" t="s">
        <v>20701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4.4000000000000004</v>
      </c>
      <c r="H10352" s="9">
        <v>0.1217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20704</v>
      </c>
      <c r="B10353" s="7" t="s">
        <v>20705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4.4000000000000004</v>
      </c>
      <c r="H10353" s="9">
        <v>0.1217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20706</v>
      </c>
      <c r="B10354" s="7" t="s">
        <v>20707</v>
      </c>
      <c r="C10354" s="7" t="s">
        <v>444</v>
      </c>
      <c r="D10354" s="7" t="s">
        <v>29</v>
      </c>
      <c r="E10354" s="7" t="s">
        <v>6870</v>
      </c>
      <c r="F10354" s="7" t="s">
        <v>31</v>
      </c>
      <c r="G10354" s="8">
        <v>4.4000000000000004</v>
      </c>
      <c r="H10354" s="9">
        <v>0.1217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20708</v>
      </c>
      <c r="B10355" s="7" t="s">
        <v>20709</v>
      </c>
      <c r="C10355" s="7" t="s">
        <v>444</v>
      </c>
      <c r="D10355" s="7" t="s">
        <v>29</v>
      </c>
      <c r="E10355" s="7" t="s">
        <v>6870</v>
      </c>
      <c r="F10355" s="7" t="s">
        <v>31</v>
      </c>
      <c r="G10355" s="8">
        <v>4.4000000000000004</v>
      </c>
      <c r="H10355" s="9">
        <v>0.1217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4" x14ac:dyDescent="0.2">
      <c r="A10356" s="30" t="s">
        <v>20710</v>
      </c>
      <c r="B10356" s="30"/>
      <c r="C10356" s="30"/>
      <c r="D10356" s="30"/>
      <c r="E10356" s="30"/>
      <c r="F10356" s="30"/>
      <c r="G10356" s="30"/>
      <c r="H10356" s="30"/>
      <c r="I10356" s="30"/>
      <c r="J10356" s="30"/>
      <c r="K10356" s="30"/>
      <c r="L10356" s="30"/>
      <c r="M10356" s="30"/>
      <c r="N10356" s="37"/>
      <c r="O10356" s="37"/>
      <c r="P10356" s="37"/>
      <c r="Q10356" s="37"/>
    </row>
    <row r="10357" spans="1:17" ht="35.1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35</v>
      </c>
      <c r="E10357" s="7" t="s">
        <v>2003</v>
      </c>
      <c r="F10357" s="7" t="s">
        <v>31</v>
      </c>
      <c r="G10357" s="8">
        <v>4.5999999999999996</v>
      </c>
      <c r="H10357" s="9">
        <v>0.124113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20713</v>
      </c>
      <c r="B10358" s="7" t="s">
        <v>20714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4.5999999999999996</v>
      </c>
      <c r="H10358" s="9">
        <v>0.124113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20715</v>
      </c>
      <c r="B10359" s="7" t="s">
        <v>20716</v>
      </c>
      <c r="C10359" s="7" t="s">
        <v>444</v>
      </c>
      <c r="D10359" s="7" t="s">
        <v>29</v>
      </c>
      <c r="E10359" s="7" t="s">
        <v>6870</v>
      </c>
      <c r="F10359" s="7" t="s">
        <v>31</v>
      </c>
      <c r="G10359" s="8">
        <v>4.5999999999999996</v>
      </c>
      <c r="H10359" s="9">
        <v>0.124113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20717</v>
      </c>
      <c r="B10360" s="7" t="s">
        <v>20718</v>
      </c>
      <c r="C10360" s="7" t="s">
        <v>444</v>
      </c>
      <c r="D10360" s="7" t="s">
        <v>29</v>
      </c>
      <c r="E10360" s="7" t="s">
        <v>6870</v>
      </c>
      <c r="F10360" s="7" t="s">
        <v>31</v>
      </c>
      <c r="G10360" s="8">
        <v>4.5999999999999996</v>
      </c>
      <c r="H10360" s="9">
        <v>0.124113</v>
      </c>
      <c r="I10360" s="10">
        <v>18907.27</v>
      </c>
      <c r="J10360" s="11"/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1.1" customHeight="1" outlineLevel="4" x14ac:dyDescent="0.2">
      <c r="A10361" s="30" t="s">
        <v>20719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20720</v>
      </c>
      <c r="B10362" s="7" t="s">
        <v>20721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4.0999999999999996</v>
      </c>
      <c r="H10362" s="9">
        <v>0.11053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20722</v>
      </c>
      <c r="B10363" s="7" t="s">
        <v>20723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4.0999999999999996</v>
      </c>
      <c r="H10363" s="9">
        <v>0.11053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20724</v>
      </c>
      <c r="B10364" s="7" t="s">
        <v>20725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4.0999999999999996</v>
      </c>
      <c r="H10364" s="9">
        <v>0.11053</v>
      </c>
      <c r="I10364" s="10">
        <v>18907.27</v>
      </c>
      <c r="J10364" s="12">
        <v>13</v>
      </c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20726</v>
      </c>
      <c r="B10365" s="7" t="s">
        <v>20727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4.0999999999999996</v>
      </c>
      <c r="H10365" s="9">
        <v>9.2110999999999998E-2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3" x14ac:dyDescent="0.2">
      <c r="A10366" s="29" t="s">
        <v>20728</v>
      </c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 s="36"/>
      <c r="O10366" s="36"/>
      <c r="P10366" s="36"/>
      <c r="Q10366" s="36"/>
    </row>
    <row r="10367" spans="1:17" ht="11.1" customHeight="1" outlineLevel="4" x14ac:dyDescent="0.2">
      <c r="A10367" s="30" t="s">
        <v>20728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23.1" customHeight="1" outlineLevel="5" x14ac:dyDescent="0.2">
      <c r="A10368" s="6" t="s">
        <v>20729</v>
      </c>
      <c r="B10368" s="7" t="s">
        <v>20730</v>
      </c>
      <c r="C10368" s="7" t="s">
        <v>444</v>
      </c>
      <c r="D10368" s="7" t="s">
        <v>35</v>
      </c>
      <c r="E10368" s="7" t="s">
        <v>40</v>
      </c>
      <c r="F10368" s="7" t="s">
        <v>31</v>
      </c>
      <c r="G10368" s="8">
        <v>5.335</v>
      </c>
      <c r="H10368" s="9">
        <v>0.17899999999999999</v>
      </c>
      <c r="I10368" s="10">
        <v>23659.11</v>
      </c>
      <c r="J10368" s="11"/>
      <c r="K10368" s="7"/>
      <c r="L10368" s="12">
        <v>15</v>
      </c>
      <c r="M10368" s="11"/>
      <c r="N10368" s="38">
        <f>I10368*(100-$B$4)*(100-$B$5)/10000</f>
        <v>23659.11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20731</v>
      </c>
      <c r="B10369" s="7" t="s">
        <v>20732</v>
      </c>
      <c r="C10369" s="7" t="s">
        <v>444</v>
      </c>
      <c r="D10369" s="7" t="s">
        <v>29</v>
      </c>
      <c r="E10369" s="7" t="s">
        <v>8363</v>
      </c>
      <c r="F10369" s="7" t="s">
        <v>31</v>
      </c>
      <c r="G10369" s="8">
        <v>5.45</v>
      </c>
      <c r="H10369" s="9">
        <v>0.17899999999999999</v>
      </c>
      <c r="I10369" s="10">
        <v>23659.11</v>
      </c>
      <c r="J10369" s="11"/>
      <c r="K10369" s="7"/>
      <c r="L10369" s="12">
        <v>15</v>
      </c>
      <c r="M10369" s="11"/>
      <c r="N10369" s="38">
        <f>I10369*(100-$B$4)*(100-$B$5)/10000</f>
        <v>23659.11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11.1" customHeight="1" outlineLevel="2" x14ac:dyDescent="0.2">
      <c r="A10370" s="28" t="s">
        <v>20733</v>
      </c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35"/>
      <c r="O10370" s="35"/>
      <c r="P10370" s="35"/>
      <c r="Q10370" s="35"/>
    </row>
    <row r="10371" spans="1:17" ht="11.1" customHeight="1" outlineLevel="3" x14ac:dyDescent="0.2">
      <c r="A10371" s="29" t="s">
        <v>20734</v>
      </c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 s="36"/>
      <c r="O10371" s="36"/>
      <c r="P10371" s="36"/>
      <c r="Q10371" s="36"/>
    </row>
    <row r="10372" spans="1:17" ht="11.1" customHeight="1" outlineLevel="4" x14ac:dyDescent="0.2">
      <c r="A10372" s="30" t="s">
        <v>20735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47.1" customHeight="1" outlineLevel="5" x14ac:dyDescent="0.2">
      <c r="A10373" s="6" t="s">
        <v>20736</v>
      </c>
      <c r="B10373" s="7" t="s">
        <v>20737</v>
      </c>
      <c r="C10373" s="7" t="s">
        <v>34</v>
      </c>
      <c r="D10373" s="7" t="s">
        <v>29</v>
      </c>
      <c r="E10373" s="7" t="s">
        <v>40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9.1" customHeight="1" outlineLevel="5" x14ac:dyDescent="0.2">
      <c r="A10374" s="6" t="s">
        <v>20738</v>
      </c>
      <c r="B10374" s="7" t="s">
        <v>20739</v>
      </c>
      <c r="C10374" s="7" t="s">
        <v>34</v>
      </c>
      <c r="D10374" s="7" t="s">
        <v>29</v>
      </c>
      <c r="E10374" s="7" t="s">
        <v>40</v>
      </c>
      <c r="F10374" s="7" t="s">
        <v>31</v>
      </c>
      <c r="G10374" s="8">
        <v>3.5</v>
      </c>
      <c r="H10374" s="9">
        <v>3.0686000000000001E-2</v>
      </c>
      <c r="I10374" s="10">
        <v>7754.11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7754.11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71.099999999999994" customHeight="1" outlineLevel="5" x14ac:dyDescent="0.2">
      <c r="A10375" s="6" t="s">
        <v>20740</v>
      </c>
      <c r="B10375" s="7" t="s">
        <v>20741</v>
      </c>
      <c r="C10375" s="7" t="s">
        <v>34</v>
      </c>
      <c r="D10375" s="7" t="s">
        <v>29</v>
      </c>
      <c r="E10375" s="7" t="s">
        <v>40</v>
      </c>
      <c r="F10375" s="7" t="s">
        <v>31</v>
      </c>
      <c r="G10375" s="8">
        <v>3.7</v>
      </c>
      <c r="H10375" s="9">
        <v>3.0686000000000001E-2</v>
      </c>
      <c r="I10375" s="10">
        <v>13523.34</v>
      </c>
      <c r="J10375" s="11"/>
      <c r="K10375" s="7" t="s">
        <v>92</v>
      </c>
      <c r="L10375" s="12">
        <v>30</v>
      </c>
      <c r="M10375" s="11"/>
      <c r="N10375" s="38">
        <f>I10375*(100-$B$4)*(100-$B$5)/10000</f>
        <v>13523.34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20742</v>
      </c>
      <c r="B10376" s="7" t="s">
        <v>20743</v>
      </c>
      <c r="C10376" s="7" t="s">
        <v>34</v>
      </c>
      <c r="D10376" s="7" t="s">
        <v>29</v>
      </c>
      <c r="E10376" s="7" t="s">
        <v>40</v>
      </c>
      <c r="F10376" s="7" t="s">
        <v>31</v>
      </c>
      <c r="G10376" s="8">
        <v>3.58</v>
      </c>
      <c r="H10376" s="9">
        <v>3.0686000000000001E-2</v>
      </c>
      <c r="I10376" s="10">
        <v>7061.79</v>
      </c>
      <c r="J10376" s="11"/>
      <c r="K10376" s="7" t="s">
        <v>401</v>
      </c>
      <c r="L10376" s="12">
        <v>15</v>
      </c>
      <c r="M10376" s="11"/>
      <c r="N10376" s="38">
        <f>I10376*(100-$B$4)*(100-$B$5)/10000</f>
        <v>7061.79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20744</v>
      </c>
      <c r="B10377" s="7" t="s">
        <v>20745</v>
      </c>
      <c r="C10377" s="7" t="s">
        <v>124</v>
      </c>
      <c r="D10377" s="7" t="s">
        <v>29</v>
      </c>
      <c r="E10377" s="7" t="s">
        <v>445</v>
      </c>
      <c r="F10377" s="7" t="s">
        <v>31</v>
      </c>
      <c r="G10377" s="8">
        <v>3.58</v>
      </c>
      <c r="H10377" s="9">
        <v>3.0686000000000001E-2</v>
      </c>
      <c r="I10377" s="10">
        <v>5677.19</v>
      </c>
      <c r="J10377" s="11"/>
      <c r="K10377" s="7"/>
      <c r="L10377" s="12">
        <v>15</v>
      </c>
      <c r="M10377" s="11"/>
      <c r="N10377" s="38">
        <f>I10377*(100-$B$4)*(100-$B$5)/10000</f>
        <v>5677.19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47.1" customHeight="1" outlineLevel="5" x14ac:dyDescent="0.2">
      <c r="A10378" s="6" t="s">
        <v>20746</v>
      </c>
      <c r="B10378" s="7" t="s">
        <v>20747</v>
      </c>
      <c r="C10378" s="7" t="s">
        <v>124</v>
      </c>
      <c r="D10378" s="7" t="s">
        <v>29</v>
      </c>
      <c r="E10378" s="7" t="s">
        <v>445</v>
      </c>
      <c r="F10378" s="7" t="s">
        <v>31</v>
      </c>
      <c r="G10378" s="8">
        <v>3.58</v>
      </c>
      <c r="H10378" s="9">
        <v>3.0686000000000001E-2</v>
      </c>
      <c r="I10378" s="10">
        <v>8824.4500000000007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8824.4500000000007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20748</v>
      </c>
      <c r="B10379" s="7" t="s">
        <v>20749</v>
      </c>
      <c r="C10379" s="7" t="s">
        <v>124</v>
      </c>
      <c r="D10379" s="7" t="s">
        <v>29</v>
      </c>
      <c r="E10379" s="7" t="s">
        <v>445</v>
      </c>
      <c r="F10379" s="7" t="s">
        <v>31</v>
      </c>
      <c r="G10379" s="8">
        <v>3.58</v>
      </c>
      <c r="H10379" s="9">
        <v>3.0686000000000001E-2</v>
      </c>
      <c r="I10379" s="10">
        <v>13416.81</v>
      </c>
      <c r="J10379" s="11"/>
      <c r="K10379" s="7" t="s">
        <v>92</v>
      </c>
      <c r="L10379" s="12">
        <v>15</v>
      </c>
      <c r="M10379" s="11"/>
      <c r="N10379" s="38">
        <f>I10379*(100-$B$4)*(100-$B$5)/10000</f>
        <v>13416.81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47.1" customHeight="1" outlineLevel="5" x14ac:dyDescent="0.2">
      <c r="A10380" s="6" t="s">
        <v>20750</v>
      </c>
      <c r="B10380" s="7" t="s">
        <v>20751</v>
      </c>
      <c r="C10380" s="7" t="s">
        <v>20752</v>
      </c>
      <c r="D10380" s="7" t="s">
        <v>29</v>
      </c>
      <c r="E10380" s="7" t="s">
        <v>20753</v>
      </c>
      <c r="F10380" s="7" t="s">
        <v>31</v>
      </c>
      <c r="G10380" s="8">
        <v>3.5</v>
      </c>
      <c r="H10380" s="9">
        <v>3.0686000000000001E-2</v>
      </c>
      <c r="I10380" s="10">
        <v>6751.29</v>
      </c>
      <c r="J10380" s="11"/>
      <c r="K10380" s="7"/>
      <c r="L10380" s="12">
        <v>15</v>
      </c>
      <c r="M10380" s="11"/>
      <c r="N10380" s="38">
        <f>I10380*(100-$B$4)*(100-$B$5)/10000</f>
        <v>6751.29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20754</v>
      </c>
      <c r="B10381" s="7" t="s">
        <v>20755</v>
      </c>
      <c r="C10381" s="7" t="s">
        <v>20752</v>
      </c>
      <c r="D10381" s="7" t="s">
        <v>29</v>
      </c>
      <c r="E10381" s="7" t="s">
        <v>20753</v>
      </c>
      <c r="F10381" s="7" t="s">
        <v>31</v>
      </c>
      <c r="G10381" s="8">
        <v>3.5</v>
      </c>
      <c r="H10381" s="9">
        <v>3.0686000000000001E-2</v>
      </c>
      <c r="I10381" s="10">
        <v>8828.2199999999993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8828.2199999999993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71.099999999999994" customHeight="1" outlineLevel="5" x14ac:dyDescent="0.2">
      <c r="A10382" s="6" t="s">
        <v>20756</v>
      </c>
      <c r="B10382" s="7" t="s">
        <v>20757</v>
      </c>
      <c r="C10382" s="7" t="s">
        <v>20752</v>
      </c>
      <c r="D10382" s="7" t="s">
        <v>29</v>
      </c>
      <c r="E10382" s="7" t="s">
        <v>20753</v>
      </c>
      <c r="F10382" s="7" t="s">
        <v>31</v>
      </c>
      <c r="G10382" s="8">
        <v>3.7</v>
      </c>
      <c r="H10382" s="9">
        <v>3.0686000000000001E-2</v>
      </c>
      <c r="I10382" s="10">
        <v>14597.45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14597.45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20758</v>
      </c>
      <c r="B10383" s="7" t="s">
        <v>20759</v>
      </c>
      <c r="C10383" s="7" t="s">
        <v>20752</v>
      </c>
      <c r="D10383" s="7" t="s">
        <v>29</v>
      </c>
      <c r="E10383" s="7" t="s">
        <v>20753</v>
      </c>
      <c r="F10383" s="7" t="s">
        <v>31</v>
      </c>
      <c r="G10383" s="8">
        <v>3.5</v>
      </c>
      <c r="H10383" s="9">
        <v>3.0686000000000001E-2</v>
      </c>
      <c r="I10383" s="10">
        <v>8135.91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8135.91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20760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974</v>
      </c>
      <c r="D10385" s="7" t="s">
        <v>29</v>
      </c>
      <c r="E10385" s="7" t="s">
        <v>995</v>
      </c>
      <c r="F10385" s="7" t="s">
        <v>31</v>
      </c>
      <c r="G10385" s="8">
        <v>1.4</v>
      </c>
      <c r="H10385" s="9">
        <v>8.5249999999999996E-3</v>
      </c>
      <c r="I10385" s="10">
        <v>4603.13</v>
      </c>
      <c r="J10385" s="11"/>
      <c r="K10385" s="7"/>
      <c r="L10385" s="12">
        <v>15</v>
      </c>
      <c r="M10385" s="11"/>
      <c r="N10385" s="38">
        <f>I10385*(100-$B$4)*(100-$B$5)/10000</f>
        <v>4603.13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20763</v>
      </c>
      <c r="B10386" s="7" t="s">
        <v>20764</v>
      </c>
      <c r="C10386" s="7" t="s">
        <v>974</v>
      </c>
      <c r="D10386" s="7" t="s">
        <v>29</v>
      </c>
      <c r="E10386" s="7" t="s">
        <v>995</v>
      </c>
      <c r="F10386" s="7" t="s">
        <v>31</v>
      </c>
      <c r="G10386" s="8">
        <v>1.4</v>
      </c>
      <c r="H10386" s="9">
        <v>1.022E-2</v>
      </c>
      <c r="I10386" s="10">
        <v>6680.04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6680.04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71.099999999999994" customHeight="1" outlineLevel="5" x14ac:dyDescent="0.2">
      <c r="A10387" s="6" t="s">
        <v>20765</v>
      </c>
      <c r="B10387" s="7" t="s">
        <v>20766</v>
      </c>
      <c r="C10387" s="7" t="s">
        <v>974</v>
      </c>
      <c r="D10387" s="7" t="s">
        <v>29</v>
      </c>
      <c r="E10387" s="7" t="s">
        <v>995</v>
      </c>
      <c r="F10387" s="7" t="s">
        <v>31</v>
      </c>
      <c r="G10387" s="8">
        <v>1.69</v>
      </c>
      <c r="H10387" s="9">
        <v>8.5249999999999996E-3</v>
      </c>
      <c r="I10387" s="10">
        <v>12449.28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12449.28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11.1" customHeight="1" outlineLevel="4" x14ac:dyDescent="0.2">
      <c r="A10388" s="30" t="s">
        <v>20767</v>
      </c>
      <c r="B10388" s="30"/>
      <c r="C10388" s="30"/>
      <c r="D10388" s="30"/>
      <c r="E10388" s="30"/>
      <c r="F10388" s="30"/>
      <c r="G10388" s="30"/>
      <c r="H10388" s="30"/>
      <c r="I10388" s="30"/>
      <c r="J10388" s="30"/>
      <c r="K10388" s="30"/>
      <c r="L10388" s="30"/>
      <c r="M10388" s="30"/>
      <c r="N10388" s="37"/>
      <c r="O10388" s="37"/>
      <c r="P10388" s="37"/>
      <c r="Q10388" s="37"/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34</v>
      </c>
      <c r="D10389" s="7" t="s">
        <v>29</v>
      </c>
      <c r="E10389" s="7" t="s">
        <v>1146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2">
        <v>338</v>
      </c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34</v>
      </c>
      <c r="D10390" s="7" t="s">
        <v>29</v>
      </c>
      <c r="E10390" s="7" t="s">
        <v>1146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20772</v>
      </c>
      <c r="B10391" s="7" t="s">
        <v>20773</v>
      </c>
      <c r="C10391" s="7" t="s">
        <v>34</v>
      </c>
      <c r="D10391" s="7" t="s">
        <v>29</v>
      </c>
      <c r="E10391" s="7" t="s">
        <v>1146</v>
      </c>
      <c r="F10391" s="7" t="s">
        <v>31</v>
      </c>
      <c r="G10391" s="8">
        <v>2.8650000000000002</v>
      </c>
      <c r="H10391" s="9">
        <v>4.0259999999999997E-2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20774</v>
      </c>
      <c r="B10392" s="7" t="s">
        <v>20775</v>
      </c>
      <c r="C10392" s="7" t="s">
        <v>34</v>
      </c>
      <c r="D10392" s="7" t="s">
        <v>29</v>
      </c>
      <c r="E10392" s="7" t="s">
        <v>1146</v>
      </c>
      <c r="F10392" s="7" t="s">
        <v>31</v>
      </c>
      <c r="G10392" s="8">
        <v>2.4</v>
      </c>
      <c r="H10392" s="9">
        <v>4.0259999999999997E-2</v>
      </c>
      <c r="I10392" s="10">
        <v>7061.79</v>
      </c>
      <c r="J10392" s="11"/>
      <c r="K10392" s="7" t="s">
        <v>401</v>
      </c>
      <c r="L10392" s="12">
        <v>15</v>
      </c>
      <c r="M10392" s="11"/>
      <c r="N10392" s="38">
        <f>I10392*(100-$B$4)*(100-$B$5)/10000</f>
        <v>7061.79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47.1" customHeight="1" outlineLevel="5" x14ac:dyDescent="0.2">
      <c r="A10393" s="6" t="s">
        <v>20776</v>
      </c>
      <c r="B10393" s="7" t="s">
        <v>20777</v>
      </c>
      <c r="C10393" s="7" t="s">
        <v>124</v>
      </c>
      <c r="D10393" s="7" t="s">
        <v>29</v>
      </c>
      <c r="E10393" s="7" t="s">
        <v>1347</v>
      </c>
      <c r="F10393" s="7" t="s">
        <v>31</v>
      </c>
      <c r="G10393" s="8">
        <v>2.4</v>
      </c>
      <c r="H10393" s="9">
        <v>4.0259999999999997E-2</v>
      </c>
      <c r="I10393" s="10">
        <v>5677.19</v>
      </c>
      <c r="J10393" s="11"/>
      <c r="K10393" s="7"/>
      <c r="L10393" s="12">
        <v>15</v>
      </c>
      <c r="M10393" s="11"/>
      <c r="N10393" s="38">
        <f>I10393*(100-$B$4)*(100-$B$5)/10000</f>
        <v>5677.19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20778</v>
      </c>
      <c r="B10394" s="7" t="s">
        <v>20779</v>
      </c>
      <c r="C10394" s="7" t="s">
        <v>124</v>
      </c>
      <c r="D10394" s="7" t="s">
        <v>29</v>
      </c>
      <c r="E10394" s="7" t="s">
        <v>1347</v>
      </c>
      <c r="F10394" s="7" t="s">
        <v>31</v>
      </c>
      <c r="G10394" s="8">
        <v>2.4</v>
      </c>
      <c r="H10394" s="9">
        <v>4.0259999999999997E-2</v>
      </c>
      <c r="I10394" s="10">
        <v>7754.11</v>
      </c>
      <c r="J10394" s="11"/>
      <c r="K10394" s="7" t="s">
        <v>705</v>
      </c>
      <c r="L10394" s="12">
        <v>15</v>
      </c>
      <c r="M10394" s="11"/>
      <c r="N10394" s="38">
        <f>I10394*(100-$B$4)*(100-$B$5)/10000</f>
        <v>7754.11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7.1" customHeight="1" outlineLevel="5" x14ac:dyDescent="0.2">
      <c r="A10395" s="6" t="s">
        <v>20780</v>
      </c>
      <c r="B10395" s="7" t="s">
        <v>20781</v>
      </c>
      <c r="C10395" s="7" t="s">
        <v>124</v>
      </c>
      <c r="D10395" s="7" t="s">
        <v>29</v>
      </c>
      <c r="E10395" s="7" t="s">
        <v>1347</v>
      </c>
      <c r="F10395" s="7" t="s">
        <v>31</v>
      </c>
      <c r="G10395" s="8">
        <v>2.8650000000000002</v>
      </c>
      <c r="H10395" s="9">
        <v>1.6777E-2</v>
      </c>
      <c r="I10395" s="10">
        <v>13523.34</v>
      </c>
      <c r="J10395" s="11"/>
      <c r="K10395" s="7" t="s">
        <v>92</v>
      </c>
      <c r="L10395" s="12">
        <v>30</v>
      </c>
      <c r="M10395" s="11"/>
      <c r="N10395" s="38">
        <f>I10395*(100-$B$4)*(100-$B$5)/10000</f>
        <v>13523.34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7.1" customHeight="1" outlineLevel="5" x14ac:dyDescent="0.2">
      <c r="A10396" s="6" t="s">
        <v>20782</v>
      </c>
      <c r="B10396" s="7" t="s">
        <v>20783</v>
      </c>
      <c r="C10396" s="7" t="s">
        <v>20752</v>
      </c>
      <c r="D10396" s="7" t="s">
        <v>29</v>
      </c>
      <c r="E10396" s="7" t="s">
        <v>20784</v>
      </c>
      <c r="F10396" s="7" t="s">
        <v>31</v>
      </c>
      <c r="G10396" s="8">
        <v>2.4</v>
      </c>
      <c r="H10396" s="9">
        <v>4.0259999999999997E-2</v>
      </c>
      <c r="I10396" s="10">
        <v>6751.29</v>
      </c>
      <c r="J10396" s="11"/>
      <c r="K10396" s="7"/>
      <c r="L10396" s="12">
        <v>15</v>
      </c>
      <c r="M10396" s="11"/>
      <c r="N10396" s="38">
        <f>I10396*(100-$B$4)*(100-$B$5)/10000</f>
        <v>6751.29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20752</v>
      </c>
      <c r="D10397" s="7" t="s">
        <v>29</v>
      </c>
      <c r="E10397" s="7" t="s">
        <v>20784</v>
      </c>
      <c r="F10397" s="7" t="s">
        <v>31</v>
      </c>
      <c r="G10397" s="8">
        <v>2.4</v>
      </c>
      <c r="H10397" s="9">
        <v>4.0259999999999997E-2</v>
      </c>
      <c r="I10397" s="10">
        <v>8828.2199999999993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8828.2199999999993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20752</v>
      </c>
      <c r="D10398" s="7" t="s">
        <v>29</v>
      </c>
      <c r="E10398" s="7" t="s">
        <v>20784</v>
      </c>
      <c r="F10398" s="7" t="s">
        <v>31</v>
      </c>
      <c r="G10398" s="8">
        <v>2.8650000000000002</v>
      </c>
      <c r="H10398" s="9">
        <v>4.0259999999999997E-2</v>
      </c>
      <c r="I10398" s="10">
        <v>14597.45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14597.45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20752</v>
      </c>
      <c r="D10399" s="7" t="s">
        <v>29</v>
      </c>
      <c r="E10399" s="7" t="s">
        <v>20784</v>
      </c>
      <c r="F10399" s="7" t="s">
        <v>31</v>
      </c>
      <c r="G10399" s="8">
        <v>2.4</v>
      </c>
      <c r="H10399" s="9">
        <v>4.0259999999999997E-2</v>
      </c>
      <c r="I10399" s="10">
        <v>8135.91</v>
      </c>
      <c r="J10399" s="11"/>
      <c r="K10399" s="7" t="s">
        <v>401</v>
      </c>
      <c r="L10399" s="12">
        <v>15</v>
      </c>
      <c r="M10399" s="11"/>
      <c r="N10399" s="38">
        <f>I10399*(100-$B$4)*(100-$B$5)/10000</f>
        <v>8135.91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11.1" customHeight="1" outlineLevel="4" x14ac:dyDescent="0.2">
      <c r="A10400" s="30" t="s">
        <v>20791</v>
      </c>
      <c r="B10400" s="30"/>
      <c r="C10400" s="30"/>
      <c r="D10400" s="30"/>
      <c r="E10400" s="30"/>
      <c r="F10400" s="30"/>
      <c r="G10400" s="30"/>
      <c r="H10400" s="30"/>
      <c r="I10400" s="30"/>
      <c r="J10400" s="30"/>
      <c r="K10400" s="30"/>
      <c r="L10400" s="30"/>
      <c r="M10400" s="30"/>
      <c r="N10400" s="37"/>
      <c r="O10400" s="37"/>
      <c r="P10400" s="37"/>
      <c r="Q10400" s="37"/>
    </row>
    <row r="10401" spans="1:17" ht="47.1" customHeight="1" outlineLevel="5" x14ac:dyDescent="0.2">
      <c r="A10401" s="6" t="s">
        <v>20792</v>
      </c>
      <c r="B10401" s="7" t="s">
        <v>20793</v>
      </c>
      <c r="C10401" s="7" t="s">
        <v>648</v>
      </c>
      <c r="D10401" s="7" t="s">
        <v>29</v>
      </c>
      <c r="E10401" s="7" t="s">
        <v>20794</v>
      </c>
      <c r="F10401" s="7" t="s">
        <v>31</v>
      </c>
      <c r="G10401" s="8">
        <v>6.3</v>
      </c>
      <c r="H10401" s="9">
        <v>4.9277000000000001E-2</v>
      </c>
      <c r="I10401" s="10">
        <v>13285.1</v>
      </c>
      <c r="J10401" s="11"/>
      <c r="K10401" s="7"/>
      <c r="L10401" s="12">
        <v>7</v>
      </c>
      <c r="M10401" s="11"/>
      <c r="N10401" s="38">
        <f>I10401*(100-$B$4)*(100-$B$5)/10000</f>
        <v>13285.1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648</v>
      </c>
      <c r="D10402" s="7" t="s">
        <v>29</v>
      </c>
      <c r="E10402" s="7" t="s">
        <v>20794</v>
      </c>
      <c r="F10402" s="7" t="s">
        <v>31</v>
      </c>
      <c r="G10402" s="8">
        <v>6.8250000000000002</v>
      </c>
      <c r="H10402" s="9">
        <v>5.9130000000000002E-2</v>
      </c>
      <c r="I10402" s="10">
        <v>21131.26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21131.26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648</v>
      </c>
      <c r="D10403" s="7" t="s">
        <v>29</v>
      </c>
      <c r="E10403" s="7" t="s">
        <v>20794</v>
      </c>
      <c r="F10403" s="7" t="s">
        <v>31</v>
      </c>
      <c r="G10403" s="8">
        <v>6.3</v>
      </c>
      <c r="H10403" s="9">
        <v>5.9130000000000002E-2</v>
      </c>
      <c r="I10403" s="10">
        <v>14669.71</v>
      </c>
      <c r="J10403" s="11"/>
      <c r="K10403" s="7" t="s">
        <v>401</v>
      </c>
      <c r="L10403" s="12">
        <v>7</v>
      </c>
      <c r="M10403" s="11"/>
      <c r="N10403" s="38">
        <f>I10403*(100-$B$4)*(100-$B$5)/10000</f>
        <v>14669.71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20799</v>
      </c>
      <c r="B10404" s="7" t="s">
        <v>20800</v>
      </c>
      <c r="C10404" s="7" t="s">
        <v>701</v>
      </c>
      <c r="D10404" s="7" t="s">
        <v>29</v>
      </c>
      <c r="E10404" s="7" t="s">
        <v>13180</v>
      </c>
      <c r="F10404" s="7" t="s">
        <v>31</v>
      </c>
      <c r="G10404" s="8">
        <v>6.3</v>
      </c>
      <c r="H10404" s="9">
        <v>4.9000000000000002E-2</v>
      </c>
      <c r="I10404" s="10">
        <v>13811.07</v>
      </c>
      <c r="J10404" s="11"/>
      <c r="K10404" s="7"/>
      <c r="L10404" s="12">
        <v>17</v>
      </c>
      <c r="M10404" s="11"/>
      <c r="N10404" s="38">
        <f>I10404*(100-$B$4)*(100-$B$5)/10000</f>
        <v>13811.07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701</v>
      </c>
      <c r="D10405" s="7" t="s">
        <v>29</v>
      </c>
      <c r="E10405" s="7" t="s">
        <v>13180</v>
      </c>
      <c r="F10405" s="7" t="s">
        <v>31</v>
      </c>
      <c r="G10405" s="8">
        <v>6.8250000000000002</v>
      </c>
      <c r="H10405" s="9">
        <v>5.8999999999999997E-2</v>
      </c>
      <c r="I10405" s="10">
        <v>21657.23</v>
      </c>
      <c r="J10405" s="12">
        <v>1</v>
      </c>
      <c r="K10405" s="7" t="s">
        <v>92</v>
      </c>
      <c r="L10405" s="12">
        <v>30</v>
      </c>
      <c r="M10405" s="11"/>
      <c r="N10405" s="38">
        <f>I10405*(100-$B$4)*(100-$B$5)/10000</f>
        <v>21657.23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9.1" customHeight="1" outlineLevel="5" x14ac:dyDescent="0.2">
      <c r="A10406" s="6" t="s">
        <v>20803</v>
      </c>
      <c r="B10406" s="7" t="s">
        <v>20804</v>
      </c>
      <c r="C10406" s="7" t="s">
        <v>701</v>
      </c>
      <c r="D10406" s="7" t="s">
        <v>29</v>
      </c>
      <c r="E10406" s="7" t="s">
        <v>13180</v>
      </c>
      <c r="F10406" s="7" t="s">
        <v>31</v>
      </c>
      <c r="G10406" s="8">
        <v>6.3</v>
      </c>
      <c r="H10406" s="9">
        <v>5.8999999999999997E-2</v>
      </c>
      <c r="I10406" s="10">
        <v>15195.69</v>
      </c>
      <c r="J10406" s="11"/>
      <c r="K10406" s="7" t="s">
        <v>401</v>
      </c>
      <c r="L10406" s="12">
        <v>17</v>
      </c>
      <c r="M10406" s="11"/>
      <c r="N10406" s="38">
        <f>I10406*(100-$B$4)*(100-$B$5)/10000</f>
        <v>15195.69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20805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34</v>
      </c>
      <c r="D10408" s="7" t="s">
        <v>29</v>
      </c>
      <c r="E10408" s="7" t="s">
        <v>40</v>
      </c>
      <c r="F10408" s="7" t="s">
        <v>31</v>
      </c>
      <c r="G10408" s="8">
        <v>3</v>
      </c>
      <c r="H10408" s="9">
        <v>3.4229999999999997E-2</v>
      </c>
      <c r="I10408" s="10">
        <v>6290.96</v>
      </c>
      <c r="J10408" s="11"/>
      <c r="K10408" s="7"/>
      <c r="L10408" s="12">
        <v>15</v>
      </c>
      <c r="M10408" s="11"/>
      <c r="N10408" s="38">
        <f>I10408*(100-$B$4)*(100-$B$5)/10000</f>
        <v>6290.96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34</v>
      </c>
      <c r="D10409" s="7" t="s">
        <v>29</v>
      </c>
      <c r="E10409" s="7" t="s">
        <v>40</v>
      </c>
      <c r="F10409" s="7" t="s">
        <v>31</v>
      </c>
      <c r="G10409" s="8">
        <v>3</v>
      </c>
      <c r="H10409" s="9">
        <v>3.4229999999999997E-2</v>
      </c>
      <c r="I10409" s="10">
        <v>8367.8700000000008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8367.8700000000008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34</v>
      </c>
      <c r="D10410" s="7" t="s">
        <v>29</v>
      </c>
      <c r="E10410" s="7" t="s">
        <v>40</v>
      </c>
      <c r="F10410" s="7" t="s">
        <v>31</v>
      </c>
      <c r="G10410" s="8">
        <v>3.2</v>
      </c>
      <c r="H10410" s="9">
        <v>2.8528999999999999E-2</v>
      </c>
      <c r="I10410" s="10">
        <v>14137.1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14137.1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34</v>
      </c>
      <c r="D10411" s="7" t="s">
        <v>29</v>
      </c>
      <c r="E10411" s="7" t="s">
        <v>40</v>
      </c>
      <c r="F10411" s="7" t="s">
        <v>31</v>
      </c>
      <c r="G10411" s="8">
        <v>3</v>
      </c>
      <c r="H10411" s="9">
        <v>3.4229999999999997E-2</v>
      </c>
      <c r="I10411" s="10">
        <v>7675.56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7675.56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20752</v>
      </c>
      <c r="D10412" s="7" t="s">
        <v>29</v>
      </c>
      <c r="E10412" s="7" t="s">
        <v>20753</v>
      </c>
      <c r="F10412" s="7" t="s">
        <v>31</v>
      </c>
      <c r="G10412" s="8">
        <v>3</v>
      </c>
      <c r="H10412" s="9">
        <v>3.4229999999999997E-2</v>
      </c>
      <c r="I10412" s="10">
        <v>7365.04</v>
      </c>
      <c r="J10412" s="11"/>
      <c r="K10412" s="7"/>
      <c r="L10412" s="12">
        <v>15</v>
      </c>
      <c r="M10412" s="11"/>
      <c r="N10412" s="38">
        <f>I10412*(100-$B$4)*(100-$B$5)/10000</f>
        <v>7365.04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20816</v>
      </c>
      <c r="B10413" s="7" t="s">
        <v>20817</v>
      </c>
      <c r="C10413" s="7" t="s">
        <v>20752</v>
      </c>
      <c r="D10413" s="7" t="s">
        <v>29</v>
      </c>
      <c r="E10413" s="7" t="s">
        <v>20753</v>
      </c>
      <c r="F10413" s="7" t="s">
        <v>31</v>
      </c>
      <c r="G10413" s="8">
        <v>3</v>
      </c>
      <c r="H10413" s="9">
        <v>3.4229999999999997E-2</v>
      </c>
      <c r="I10413" s="10">
        <v>9441.9699999999993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9441.9699999999993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71.099999999999994" customHeight="1" outlineLevel="5" x14ac:dyDescent="0.2">
      <c r="A10414" s="6" t="s">
        <v>20818</v>
      </c>
      <c r="B10414" s="7" t="s">
        <v>20819</v>
      </c>
      <c r="C10414" s="7" t="s">
        <v>20752</v>
      </c>
      <c r="D10414" s="7" t="s">
        <v>29</v>
      </c>
      <c r="E10414" s="7" t="s">
        <v>20753</v>
      </c>
      <c r="F10414" s="7" t="s">
        <v>31</v>
      </c>
      <c r="G10414" s="8">
        <v>3.3</v>
      </c>
      <c r="H10414" s="9">
        <v>2.8528999999999999E-2</v>
      </c>
      <c r="I10414" s="10">
        <v>15211.2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15211.2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20820</v>
      </c>
      <c r="B10415" s="7" t="s">
        <v>20821</v>
      </c>
      <c r="C10415" s="7" t="s">
        <v>20752</v>
      </c>
      <c r="D10415" s="7" t="s">
        <v>29</v>
      </c>
      <c r="E10415" s="7" t="s">
        <v>20753</v>
      </c>
      <c r="F10415" s="7" t="s">
        <v>31</v>
      </c>
      <c r="G10415" s="8">
        <v>3</v>
      </c>
      <c r="H10415" s="9">
        <v>3.4229999999999997E-2</v>
      </c>
      <c r="I10415" s="10">
        <v>8749.66</v>
      </c>
      <c r="J10415" s="11"/>
      <c r="K10415" s="7" t="s">
        <v>401</v>
      </c>
      <c r="L10415" s="12">
        <v>15</v>
      </c>
      <c r="M10415" s="11"/>
      <c r="N10415" s="38">
        <f>I10415*(100-$B$4)*(100-$B$5)/10000</f>
        <v>8749.66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1.1" customHeight="1" outlineLevel="4" x14ac:dyDescent="0.2">
      <c r="A10416" s="30" t="s">
        <v>20822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47.1" customHeight="1" outlineLevel="5" x14ac:dyDescent="0.2">
      <c r="A10417" s="6" t="s">
        <v>20823</v>
      </c>
      <c r="B10417" s="7" t="s">
        <v>20824</v>
      </c>
      <c r="C10417" s="7" t="s">
        <v>974</v>
      </c>
      <c r="D10417" s="7" t="s">
        <v>29</v>
      </c>
      <c r="E10417" s="7" t="s">
        <v>992</v>
      </c>
      <c r="F10417" s="7" t="s">
        <v>31</v>
      </c>
      <c r="G10417" s="8">
        <v>3.8</v>
      </c>
      <c r="H10417" s="9">
        <v>1.5939999999999999E-2</v>
      </c>
      <c r="I10417" s="10">
        <v>4992.3500000000004</v>
      </c>
      <c r="J10417" s="11"/>
      <c r="K10417" s="7"/>
      <c r="L10417" s="12">
        <v>15</v>
      </c>
      <c r="M10417" s="11"/>
      <c r="N10417" s="38">
        <f>I10417*(100-$B$4)*(100-$B$5)/10000</f>
        <v>4992.3500000000004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3" x14ac:dyDescent="0.2">
      <c r="A10418" s="29" t="s">
        <v>20825</v>
      </c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 s="29"/>
      <c r="N10418" s="36"/>
      <c r="O10418" s="36"/>
      <c r="P10418" s="36"/>
      <c r="Q10418" s="36"/>
    </row>
    <row r="10419" spans="1:17" ht="11.1" customHeight="1" outlineLevel="4" x14ac:dyDescent="0.2">
      <c r="A10419" s="30" t="s">
        <v>20826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20827</v>
      </c>
      <c r="B10420" s="7" t="s">
        <v>20828</v>
      </c>
      <c r="C10420" s="7" t="s">
        <v>43</v>
      </c>
      <c r="D10420" s="7" t="s">
        <v>29</v>
      </c>
      <c r="E10420" s="7" t="s">
        <v>6332</v>
      </c>
      <c r="F10420" s="7" t="s">
        <v>31</v>
      </c>
      <c r="G10420" s="8">
        <v>2.94</v>
      </c>
      <c r="H10420" s="9">
        <v>3.0686000000000001E-2</v>
      </c>
      <c r="I10420" s="10">
        <v>7026.94</v>
      </c>
      <c r="J10420" s="11"/>
      <c r="K10420" s="7"/>
      <c r="L10420" s="12">
        <v>15</v>
      </c>
      <c r="M10420" s="11"/>
      <c r="N10420" s="38">
        <f>I10420*(100-$B$4)*(100-$B$5)/10000</f>
        <v>7026.94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47.1" customHeight="1" outlineLevel="5" x14ac:dyDescent="0.2">
      <c r="A10421" s="6" t="s">
        <v>20829</v>
      </c>
      <c r="B10421" s="7" t="s">
        <v>20830</v>
      </c>
      <c r="C10421" s="7" t="s">
        <v>43</v>
      </c>
      <c r="D10421" s="7" t="s">
        <v>29</v>
      </c>
      <c r="E10421" s="7" t="s">
        <v>6332</v>
      </c>
      <c r="F10421" s="7" t="s">
        <v>31</v>
      </c>
      <c r="G10421" s="8">
        <v>3.0649999999999999</v>
      </c>
      <c r="H10421" s="9">
        <v>2.5572000000000001E-2</v>
      </c>
      <c r="I10421" s="10">
        <v>9103.8700000000008</v>
      </c>
      <c r="J10421" s="11"/>
      <c r="K10421" s="7" t="s">
        <v>705</v>
      </c>
      <c r="L10421" s="12">
        <v>30</v>
      </c>
      <c r="M10421" s="11"/>
      <c r="N10421" s="38">
        <f>I10421*(100-$B$4)*(100-$B$5)/10000</f>
        <v>9103.8700000000008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20831</v>
      </c>
      <c r="B10422" s="7" t="s">
        <v>20832</v>
      </c>
      <c r="C10422" s="7" t="s">
        <v>43</v>
      </c>
      <c r="D10422" s="7" t="s">
        <v>29</v>
      </c>
      <c r="E10422" s="7" t="s">
        <v>6332</v>
      </c>
      <c r="F10422" s="7" t="s">
        <v>31</v>
      </c>
      <c r="G10422" s="8">
        <v>3.2</v>
      </c>
      <c r="H10422" s="9">
        <v>3.0686000000000001E-2</v>
      </c>
      <c r="I10422" s="10">
        <v>14873.1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14873.1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11.1" customHeight="1" outlineLevel="4" x14ac:dyDescent="0.2">
      <c r="A10423" s="30" t="s">
        <v>20833</v>
      </c>
      <c r="B10423" s="30"/>
      <c r="C10423" s="30"/>
      <c r="D10423" s="30"/>
      <c r="E10423" s="30"/>
      <c r="F10423" s="30"/>
      <c r="G10423" s="30"/>
      <c r="H10423" s="30"/>
      <c r="I10423" s="30"/>
      <c r="J10423" s="30"/>
      <c r="K10423" s="30"/>
      <c r="L10423" s="30"/>
      <c r="M10423" s="30"/>
      <c r="N10423" s="37"/>
      <c r="O10423" s="37"/>
      <c r="P10423" s="37"/>
      <c r="Q10423" s="37"/>
    </row>
    <row r="10424" spans="1:17" ht="23.1" customHeight="1" outlineLevel="5" x14ac:dyDescent="0.2">
      <c r="A10424" s="6" t="s">
        <v>20834</v>
      </c>
      <c r="B10424" s="7" t="s">
        <v>20835</v>
      </c>
      <c r="C10424" s="7" t="s">
        <v>72</v>
      </c>
      <c r="D10424" s="7" t="s">
        <v>29</v>
      </c>
      <c r="E10424" s="7" t="s">
        <v>2998</v>
      </c>
      <c r="F10424" s="7" t="s">
        <v>31</v>
      </c>
      <c r="G10424" s="8">
        <v>2.2000000000000002</v>
      </c>
      <c r="H10424" s="9">
        <v>1.0204E-2</v>
      </c>
      <c r="I10424" s="10">
        <v>7923.29</v>
      </c>
      <c r="J10424" s="12">
        <v>47</v>
      </c>
      <c r="K10424" s="7"/>
      <c r="L10424" s="12">
        <v>15</v>
      </c>
      <c r="M10424" s="11"/>
      <c r="N10424" s="38">
        <f>I10424*(100-$B$4)*(100-$B$5)/10000</f>
        <v>7923.29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11.1" customHeight="1" outlineLevel="3" x14ac:dyDescent="0.2">
      <c r="A10425" s="29" t="s">
        <v>20836</v>
      </c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 s="29"/>
      <c r="N10425" s="36"/>
      <c r="O10425" s="36"/>
      <c r="P10425" s="36"/>
      <c r="Q10425" s="36"/>
    </row>
    <row r="10426" spans="1:17" ht="11.1" customHeight="1" outlineLevel="4" x14ac:dyDescent="0.2">
      <c r="A10426" s="30" t="s">
        <v>20837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59.1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6737.31</v>
      </c>
      <c r="J10427" s="11"/>
      <c r="K10427" s="7"/>
      <c r="L10427" s="12">
        <v>15</v>
      </c>
      <c r="M10427" s="11"/>
      <c r="N10427" s="38">
        <f>I10427*(100-$B$4)*(100-$B$5)/10000</f>
        <v>6737.31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3.46</v>
      </c>
      <c r="H10428" s="9">
        <v>3.0686000000000001E-2</v>
      </c>
      <c r="I10428" s="10">
        <v>6737.31</v>
      </c>
      <c r="J10428" s="11"/>
      <c r="K10428" s="7"/>
      <c r="L10428" s="12">
        <v>15</v>
      </c>
      <c r="M10428" s="11"/>
      <c r="N10428" s="38">
        <f>I10428*(100-$B$4)*(100-$B$5)/10000</f>
        <v>6737.31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20842</v>
      </c>
      <c r="B10429" s="7" t="s">
        <v>20843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3.46</v>
      </c>
      <c r="H10429" s="9">
        <v>3.0686000000000001E-2</v>
      </c>
      <c r="I10429" s="10">
        <v>8814.23</v>
      </c>
      <c r="J10429" s="11"/>
      <c r="K10429" s="7" t="s">
        <v>705</v>
      </c>
      <c r="L10429" s="12">
        <v>15</v>
      </c>
      <c r="M10429" s="11"/>
      <c r="N10429" s="38">
        <f>I10429*(100-$B$4)*(100-$B$5)/10000</f>
        <v>8814.23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71.099999999999994" customHeight="1" outlineLevel="5" x14ac:dyDescent="0.2">
      <c r="A10430" s="6" t="s">
        <v>20844</v>
      </c>
      <c r="B10430" s="7" t="s">
        <v>20845</v>
      </c>
      <c r="C10430" s="7" t="s">
        <v>34</v>
      </c>
      <c r="D10430" s="7" t="s">
        <v>29</v>
      </c>
      <c r="E10430" s="7" t="s">
        <v>1291</v>
      </c>
      <c r="F10430" s="7" t="s">
        <v>31</v>
      </c>
      <c r="G10430" s="8">
        <v>3.46</v>
      </c>
      <c r="H10430" s="9">
        <v>3.0686000000000001E-2</v>
      </c>
      <c r="I10430" s="10">
        <v>8814.23</v>
      </c>
      <c r="J10430" s="11"/>
      <c r="K10430" s="7" t="s">
        <v>705</v>
      </c>
      <c r="L10430" s="12">
        <v>15</v>
      </c>
      <c r="M10430" s="11"/>
      <c r="N10430" s="38">
        <f>I10430*(100-$B$4)*(100-$B$5)/10000</f>
        <v>8814.23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81.95" customHeight="1" outlineLevel="5" x14ac:dyDescent="0.2">
      <c r="A10431" s="6" t="s">
        <v>20846</v>
      </c>
      <c r="B10431" s="7" t="s">
        <v>20847</v>
      </c>
      <c r="C10431" s="7" t="s">
        <v>34</v>
      </c>
      <c r="D10431" s="7" t="s">
        <v>29</v>
      </c>
      <c r="E10431" s="7" t="s">
        <v>1291</v>
      </c>
      <c r="F10431" s="7" t="s">
        <v>31</v>
      </c>
      <c r="G10431" s="8">
        <v>3.46</v>
      </c>
      <c r="H10431" s="9">
        <v>3.0686000000000001E-2</v>
      </c>
      <c r="I10431" s="10">
        <v>14583.46</v>
      </c>
      <c r="J10431" s="11"/>
      <c r="K10431" s="7" t="s">
        <v>92</v>
      </c>
      <c r="L10431" s="12">
        <v>30</v>
      </c>
      <c r="M10431" s="11"/>
      <c r="N10431" s="38">
        <f>I10431*(100-$B$4)*(100-$B$5)/10000</f>
        <v>14583.46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81.95" customHeight="1" outlineLevel="5" x14ac:dyDescent="0.2">
      <c r="A10432" s="6" t="s">
        <v>20848</v>
      </c>
      <c r="B10432" s="7" t="s">
        <v>20849</v>
      </c>
      <c r="C10432" s="7" t="s">
        <v>34</v>
      </c>
      <c r="D10432" s="7" t="s">
        <v>29</v>
      </c>
      <c r="E10432" s="7" t="s">
        <v>40</v>
      </c>
      <c r="F10432" s="7" t="s">
        <v>31</v>
      </c>
      <c r="G10432" s="8">
        <v>3.66</v>
      </c>
      <c r="H10432" s="9">
        <v>3.0686000000000001E-2</v>
      </c>
      <c r="I10432" s="10">
        <v>14583.46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14583.46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20850</v>
      </c>
      <c r="B10433" s="7" t="s">
        <v>20851</v>
      </c>
      <c r="C10433" s="7" t="s">
        <v>20752</v>
      </c>
      <c r="D10433" s="7" t="s">
        <v>29</v>
      </c>
      <c r="E10433" s="7" t="s">
        <v>20753</v>
      </c>
      <c r="F10433" s="7" t="s">
        <v>31</v>
      </c>
      <c r="G10433" s="8">
        <v>3.46</v>
      </c>
      <c r="H10433" s="9">
        <v>3.0686000000000001E-2</v>
      </c>
      <c r="I10433" s="10">
        <v>7762.56</v>
      </c>
      <c r="J10433" s="11"/>
      <c r="K10433" s="7"/>
      <c r="L10433" s="12">
        <v>15</v>
      </c>
      <c r="M10433" s="11"/>
      <c r="N10433" s="38">
        <f>I10433*(100-$B$4)*(100-$B$5)/10000</f>
        <v>7762.56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20852</v>
      </c>
      <c r="B10434" s="7" t="s">
        <v>20853</v>
      </c>
      <c r="C10434" s="7" t="s">
        <v>20752</v>
      </c>
      <c r="D10434" s="7" t="s">
        <v>29</v>
      </c>
      <c r="E10434" s="7" t="s">
        <v>20854</v>
      </c>
      <c r="F10434" s="7" t="s">
        <v>31</v>
      </c>
      <c r="G10434" s="8">
        <v>3.46</v>
      </c>
      <c r="H10434" s="9">
        <v>3.0686000000000001E-2</v>
      </c>
      <c r="I10434" s="10">
        <v>7762.56</v>
      </c>
      <c r="J10434" s="11"/>
      <c r="K10434" s="7"/>
      <c r="L10434" s="12">
        <v>15</v>
      </c>
      <c r="M10434" s="11"/>
      <c r="N10434" s="38">
        <f>I10434*(100-$B$4)*(100-$B$5)/10000</f>
        <v>7762.56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20752</v>
      </c>
      <c r="D10435" s="7" t="s">
        <v>29</v>
      </c>
      <c r="E10435" s="7" t="s">
        <v>20753</v>
      </c>
      <c r="F10435" s="7" t="s">
        <v>31</v>
      </c>
      <c r="G10435" s="8">
        <v>3.46</v>
      </c>
      <c r="H10435" s="9">
        <v>3.0686000000000001E-2</v>
      </c>
      <c r="I10435" s="10">
        <v>9839.48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9839.48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20857</v>
      </c>
      <c r="B10436" s="7" t="s">
        <v>20858</v>
      </c>
      <c r="C10436" s="7" t="s">
        <v>20752</v>
      </c>
      <c r="D10436" s="7" t="s">
        <v>29</v>
      </c>
      <c r="E10436" s="7" t="s">
        <v>20854</v>
      </c>
      <c r="F10436" s="7" t="s">
        <v>31</v>
      </c>
      <c r="G10436" s="8">
        <v>3.46</v>
      </c>
      <c r="H10436" s="9">
        <v>3.0686000000000001E-2</v>
      </c>
      <c r="I10436" s="10">
        <v>9839.48</v>
      </c>
      <c r="J10436" s="11"/>
      <c r="K10436" s="7" t="s">
        <v>705</v>
      </c>
      <c r="L10436" s="12">
        <v>15</v>
      </c>
      <c r="M10436" s="11"/>
      <c r="N10436" s="38">
        <f>I10436*(100-$B$4)*(100-$B$5)/10000</f>
        <v>9839.48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81.95" customHeight="1" outlineLevel="5" x14ac:dyDescent="0.2">
      <c r="A10437" s="6" t="s">
        <v>20859</v>
      </c>
      <c r="B10437" s="7" t="s">
        <v>20860</v>
      </c>
      <c r="C10437" s="7" t="s">
        <v>20752</v>
      </c>
      <c r="D10437" s="7" t="s">
        <v>29</v>
      </c>
      <c r="E10437" s="7" t="s">
        <v>20854</v>
      </c>
      <c r="F10437" s="7" t="s">
        <v>31</v>
      </c>
      <c r="G10437" s="8">
        <v>3.66</v>
      </c>
      <c r="H10437" s="9">
        <v>3.0686000000000001E-2</v>
      </c>
      <c r="I10437" s="10">
        <v>15608.72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15608.72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81.95" customHeight="1" outlineLevel="5" x14ac:dyDescent="0.2">
      <c r="A10438" s="6" t="s">
        <v>20861</v>
      </c>
      <c r="B10438" s="7" t="s">
        <v>20862</v>
      </c>
      <c r="C10438" s="7" t="s">
        <v>20752</v>
      </c>
      <c r="D10438" s="7" t="s">
        <v>29</v>
      </c>
      <c r="E10438" s="7" t="s">
        <v>20753</v>
      </c>
      <c r="F10438" s="7" t="s">
        <v>31</v>
      </c>
      <c r="G10438" s="8">
        <v>3.66</v>
      </c>
      <c r="H10438" s="9">
        <v>3.0686000000000001E-2</v>
      </c>
      <c r="I10438" s="10">
        <v>15608.72</v>
      </c>
      <c r="J10438" s="11"/>
      <c r="K10438" s="7" t="s">
        <v>92</v>
      </c>
      <c r="L10438" s="12">
        <v>30</v>
      </c>
      <c r="M10438" s="11"/>
      <c r="N10438" s="38">
        <f>I10438*(100-$B$4)*(100-$B$5)/10000</f>
        <v>15608.72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11.1" customHeight="1" outlineLevel="4" x14ac:dyDescent="0.2">
      <c r="A10439" s="30" t="s">
        <v>20863</v>
      </c>
      <c r="B10439" s="30"/>
      <c r="C10439" s="30"/>
      <c r="D10439" s="30"/>
      <c r="E10439" s="30"/>
      <c r="F10439" s="30"/>
      <c r="G10439" s="30"/>
      <c r="H10439" s="30"/>
      <c r="I10439" s="30"/>
      <c r="J10439" s="30"/>
      <c r="K10439" s="30"/>
      <c r="L10439" s="30"/>
      <c r="M10439" s="30"/>
      <c r="N10439" s="37"/>
      <c r="O10439" s="37"/>
      <c r="P10439" s="37"/>
      <c r="Q10439" s="37"/>
    </row>
    <row r="10440" spans="1:17" ht="59.1" customHeight="1" outlineLevel="5" x14ac:dyDescent="0.2">
      <c r="A10440" s="6" t="s">
        <v>20864</v>
      </c>
      <c r="B10440" s="7" t="s">
        <v>20865</v>
      </c>
      <c r="C10440" s="7" t="s">
        <v>974</v>
      </c>
      <c r="D10440" s="7" t="s">
        <v>29</v>
      </c>
      <c r="E10440" s="7" t="s">
        <v>20866</v>
      </c>
      <c r="F10440" s="7" t="s">
        <v>31</v>
      </c>
      <c r="G10440" s="8">
        <v>1.4</v>
      </c>
      <c r="H10440" s="9">
        <v>9.6869999999999994E-3</v>
      </c>
      <c r="I10440" s="10">
        <v>5272.68</v>
      </c>
      <c r="J10440" s="11"/>
      <c r="K10440" s="7"/>
      <c r="L10440" s="12">
        <v>15</v>
      </c>
      <c r="M10440" s="11"/>
      <c r="N10440" s="38">
        <f>I10440*(100-$B$4)*(100-$B$5)/10000</f>
        <v>5272.68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1.4</v>
      </c>
      <c r="H10441" s="9">
        <v>1.023E-2</v>
      </c>
      <c r="I10441" s="10">
        <v>5272.68</v>
      </c>
      <c r="J10441" s="12">
        <v>3</v>
      </c>
      <c r="K10441" s="7"/>
      <c r="L10441" s="12">
        <v>15</v>
      </c>
      <c r="M10441" s="11"/>
      <c r="N10441" s="38">
        <f>I10441*(100-$B$4)*(100-$B$5)/10000</f>
        <v>5272.68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974</v>
      </c>
      <c r="D10442" s="7" t="s">
        <v>29</v>
      </c>
      <c r="E10442" s="7" t="s">
        <v>20866</v>
      </c>
      <c r="F10442" s="7" t="s">
        <v>31</v>
      </c>
      <c r="G10442" s="8">
        <v>1.4</v>
      </c>
      <c r="H10442" s="9">
        <v>1.023E-2</v>
      </c>
      <c r="I10442" s="10">
        <v>7349.61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7349.61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20871</v>
      </c>
      <c r="B10443" s="7" t="s">
        <v>20872</v>
      </c>
      <c r="C10443" s="7" t="s">
        <v>974</v>
      </c>
      <c r="D10443" s="7" t="s">
        <v>29</v>
      </c>
      <c r="E10443" s="7" t="s">
        <v>995</v>
      </c>
      <c r="F10443" s="7" t="s">
        <v>31</v>
      </c>
      <c r="G10443" s="8">
        <v>1.4</v>
      </c>
      <c r="H10443" s="9">
        <v>9.6869999999999994E-3</v>
      </c>
      <c r="I10443" s="10">
        <v>7349.61</v>
      </c>
      <c r="J10443" s="11"/>
      <c r="K10443" s="7" t="s">
        <v>705</v>
      </c>
      <c r="L10443" s="12">
        <v>15</v>
      </c>
      <c r="M10443" s="11"/>
      <c r="N10443" s="38">
        <f>I10443*(100-$B$4)*(100-$B$5)/10000</f>
        <v>7349.61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1.099999999999994" customHeight="1" outlineLevel="5" x14ac:dyDescent="0.2">
      <c r="A10444" s="6" t="s">
        <v>20873</v>
      </c>
      <c r="B10444" s="7" t="s">
        <v>20874</v>
      </c>
      <c r="C10444" s="7" t="s">
        <v>974</v>
      </c>
      <c r="D10444" s="7" t="s">
        <v>29</v>
      </c>
      <c r="E10444" s="7" t="s">
        <v>20866</v>
      </c>
      <c r="F10444" s="7" t="s">
        <v>31</v>
      </c>
      <c r="G10444" s="8">
        <v>1.9119999999999999</v>
      </c>
      <c r="H10444" s="9">
        <v>1.023E-2</v>
      </c>
      <c r="I10444" s="10">
        <v>13118.84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13118.84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974</v>
      </c>
      <c r="D10445" s="7" t="s">
        <v>29</v>
      </c>
      <c r="E10445" s="7" t="s">
        <v>995</v>
      </c>
      <c r="F10445" s="7" t="s">
        <v>31</v>
      </c>
      <c r="G10445" s="8">
        <v>1.9119999999999999</v>
      </c>
      <c r="H10445" s="9">
        <v>1.023E-2</v>
      </c>
      <c r="I10445" s="10">
        <v>13118.84</v>
      </c>
      <c r="J10445" s="11"/>
      <c r="K10445" s="7" t="s">
        <v>92</v>
      </c>
      <c r="L10445" s="12">
        <v>30</v>
      </c>
      <c r="M10445" s="11"/>
      <c r="N10445" s="38">
        <f>I10445*(100-$B$4)*(100-$B$5)/10000</f>
        <v>13118.84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11.1" customHeight="1" outlineLevel="4" x14ac:dyDescent="0.2">
      <c r="A10446" s="30" t="s">
        <v>20877</v>
      </c>
      <c r="B10446" s="30"/>
      <c r="C10446" s="30"/>
      <c r="D10446" s="30"/>
      <c r="E10446" s="30"/>
      <c r="F10446" s="30"/>
      <c r="G10446" s="30"/>
      <c r="H10446" s="30"/>
      <c r="I10446" s="30"/>
      <c r="J10446" s="30"/>
      <c r="K10446" s="30"/>
      <c r="L10446" s="30"/>
      <c r="M10446" s="30"/>
      <c r="N10446" s="37"/>
      <c r="O10446" s="37"/>
      <c r="P10446" s="37"/>
      <c r="Q10446" s="37"/>
    </row>
    <row r="10447" spans="1:17" ht="59.1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3.39</v>
      </c>
      <c r="H10447" s="9">
        <v>2.0129999999999999E-2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59.1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3.52</v>
      </c>
      <c r="H10448" s="9">
        <v>2.0129999999999999E-2</v>
      </c>
      <c r="I10448" s="10">
        <v>6737.31</v>
      </c>
      <c r="J10448" s="11"/>
      <c r="K10448" s="7"/>
      <c r="L10448" s="12">
        <v>15</v>
      </c>
      <c r="M10448" s="11"/>
      <c r="N10448" s="38">
        <f>I10448*(100-$B$4)*(100-$B$5)/10000</f>
        <v>6737.31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20882</v>
      </c>
      <c r="B10449" s="7" t="s">
        <v>20883</v>
      </c>
      <c r="C10449" s="7" t="s">
        <v>34</v>
      </c>
      <c r="D10449" s="7" t="s">
        <v>29</v>
      </c>
      <c r="E10449" s="7" t="s">
        <v>1276</v>
      </c>
      <c r="F10449" s="7" t="s">
        <v>31</v>
      </c>
      <c r="G10449" s="8">
        <v>3.22</v>
      </c>
      <c r="H10449" s="9">
        <v>2.0129999999999999E-2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1.099999999999994" customHeight="1" outlineLevel="5" x14ac:dyDescent="0.2">
      <c r="A10450" s="6" t="s">
        <v>20884</v>
      </c>
      <c r="B10450" s="7" t="s">
        <v>20885</v>
      </c>
      <c r="C10450" s="7" t="s">
        <v>34</v>
      </c>
      <c r="D10450" s="7" t="s">
        <v>29</v>
      </c>
      <c r="E10450" s="7" t="s">
        <v>1146</v>
      </c>
      <c r="F10450" s="7" t="s">
        <v>31</v>
      </c>
      <c r="G10450" s="8">
        <v>3.22</v>
      </c>
      <c r="H10450" s="9">
        <v>2.0129999999999999E-2</v>
      </c>
      <c r="I10450" s="10">
        <v>8814.23</v>
      </c>
      <c r="J10450" s="11"/>
      <c r="K10450" s="7" t="s">
        <v>705</v>
      </c>
      <c r="L10450" s="12">
        <v>15</v>
      </c>
      <c r="M10450" s="11"/>
      <c r="N10450" s="38">
        <f>I10450*(100-$B$4)*(100-$B$5)/10000</f>
        <v>8814.23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20886</v>
      </c>
      <c r="B10451" s="7" t="s">
        <v>20887</v>
      </c>
      <c r="C10451" s="7" t="s">
        <v>34</v>
      </c>
      <c r="D10451" s="7" t="s">
        <v>29</v>
      </c>
      <c r="E10451" s="7" t="s">
        <v>1276</v>
      </c>
      <c r="F10451" s="7" t="s">
        <v>31</v>
      </c>
      <c r="G10451" s="8">
        <v>3.82</v>
      </c>
      <c r="H10451" s="9">
        <v>2.0129999999999999E-2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20888</v>
      </c>
      <c r="B10452" s="7" t="s">
        <v>20889</v>
      </c>
      <c r="C10452" s="7" t="s">
        <v>34</v>
      </c>
      <c r="D10452" s="7" t="s">
        <v>29</v>
      </c>
      <c r="E10452" s="7" t="s">
        <v>1146</v>
      </c>
      <c r="F10452" s="7" t="s">
        <v>31</v>
      </c>
      <c r="G10452" s="8">
        <v>3.82</v>
      </c>
      <c r="H10452" s="9">
        <v>1.9064999999999999E-2</v>
      </c>
      <c r="I10452" s="10">
        <v>14583.46</v>
      </c>
      <c r="J10452" s="11"/>
      <c r="K10452" s="7" t="s">
        <v>92</v>
      </c>
      <c r="L10452" s="12">
        <v>30</v>
      </c>
      <c r="M10452" s="11"/>
      <c r="N10452" s="38">
        <f>I10452*(100-$B$4)*(100-$B$5)/10000</f>
        <v>14583.46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20890</v>
      </c>
      <c r="B10453" s="7" t="s">
        <v>20891</v>
      </c>
      <c r="C10453" s="7" t="s">
        <v>20752</v>
      </c>
      <c r="D10453" s="7" t="s">
        <v>29</v>
      </c>
      <c r="E10453" s="7" t="s">
        <v>20784</v>
      </c>
      <c r="F10453" s="7" t="s">
        <v>31</v>
      </c>
      <c r="G10453" s="8">
        <v>3.51</v>
      </c>
      <c r="H10453" s="9">
        <v>1.9064999999999999E-2</v>
      </c>
      <c r="I10453" s="10">
        <v>7762.56</v>
      </c>
      <c r="J10453" s="12">
        <v>244</v>
      </c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59.1" customHeight="1" outlineLevel="5" x14ac:dyDescent="0.2">
      <c r="A10454" s="6" t="s">
        <v>20892</v>
      </c>
      <c r="B10454" s="7" t="s">
        <v>20893</v>
      </c>
      <c r="C10454" s="7" t="s">
        <v>20752</v>
      </c>
      <c r="D10454" s="7" t="s">
        <v>29</v>
      </c>
      <c r="E10454" s="7" t="s">
        <v>20894</v>
      </c>
      <c r="F10454" s="7" t="s">
        <v>31</v>
      </c>
      <c r="G10454" s="8">
        <v>3.54</v>
      </c>
      <c r="H10454" s="9">
        <v>2.0129999999999999E-2</v>
      </c>
      <c r="I10454" s="10">
        <v>7762.56</v>
      </c>
      <c r="J10454" s="11"/>
      <c r="K10454" s="7"/>
      <c r="L10454" s="12">
        <v>15</v>
      </c>
      <c r="M10454" s="11"/>
      <c r="N10454" s="38">
        <f>I10454*(100-$B$4)*(100-$B$5)/10000</f>
        <v>7762.56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20752</v>
      </c>
      <c r="D10455" s="7" t="s">
        <v>29</v>
      </c>
      <c r="E10455" s="7" t="s">
        <v>20784</v>
      </c>
      <c r="F10455" s="7" t="s">
        <v>31</v>
      </c>
      <c r="G10455" s="8">
        <v>3.42</v>
      </c>
      <c r="H10455" s="9">
        <v>2.0129999999999999E-2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20752</v>
      </c>
      <c r="D10456" s="7" t="s">
        <v>29</v>
      </c>
      <c r="E10456" s="7" t="s">
        <v>20894</v>
      </c>
      <c r="F10456" s="7" t="s">
        <v>31</v>
      </c>
      <c r="G10456" s="8">
        <v>3.42</v>
      </c>
      <c r="H10456" s="9">
        <v>2.0129999999999999E-2</v>
      </c>
      <c r="I10456" s="10">
        <v>9839.48</v>
      </c>
      <c r="J10456" s="11"/>
      <c r="K10456" s="7" t="s">
        <v>705</v>
      </c>
      <c r="L10456" s="12">
        <v>15</v>
      </c>
      <c r="M10456" s="11"/>
      <c r="N10456" s="38">
        <f>I10456*(100-$B$4)*(100-$B$5)/10000</f>
        <v>9839.48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20899</v>
      </c>
      <c r="B10457" s="7" t="s">
        <v>20900</v>
      </c>
      <c r="C10457" s="7" t="s">
        <v>20752</v>
      </c>
      <c r="D10457" s="7" t="s">
        <v>29</v>
      </c>
      <c r="E10457" s="7" t="s">
        <v>20894</v>
      </c>
      <c r="F10457" s="7" t="s">
        <v>31</v>
      </c>
      <c r="G10457" s="8">
        <v>3.82</v>
      </c>
      <c r="H10457" s="9">
        <v>2.0129999999999999E-2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20901</v>
      </c>
      <c r="B10458" s="7" t="s">
        <v>20902</v>
      </c>
      <c r="C10458" s="7" t="s">
        <v>20752</v>
      </c>
      <c r="D10458" s="7" t="s">
        <v>29</v>
      </c>
      <c r="E10458" s="7" t="s">
        <v>20784</v>
      </c>
      <c r="F10458" s="7" t="s">
        <v>31</v>
      </c>
      <c r="G10458" s="8">
        <v>3.82</v>
      </c>
      <c r="H10458" s="9">
        <v>2.0129999999999999E-2</v>
      </c>
      <c r="I10458" s="10">
        <v>15608.72</v>
      </c>
      <c r="J10458" s="11"/>
      <c r="K10458" s="7" t="s">
        <v>92</v>
      </c>
      <c r="L10458" s="12">
        <v>30</v>
      </c>
      <c r="M10458" s="11"/>
      <c r="N10458" s="38">
        <f>I10458*(100-$B$4)*(100-$B$5)/10000</f>
        <v>15608.72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20903</v>
      </c>
      <c r="B10459" s="7" t="s">
        <v>20904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3.52</v>
      </c>
      <c r="H10459" s="9">
        <v>2.0129999999999999E-2</v>
      </c>
      <c r="I10459" s="10">
        <v>9398.56</v>
      </c>
      <c r="J10459" s="11"/>
      <c r="K10459" s="7"/>
      <c r="L10459" s="12">
        <v>15</v>
      </c>
      <c r="M10459" s="11"/>
      <c r="N10459" s="38">
        <f>I10459*(100-$B$4)*(100-$B$5)/10000</f>
        <v>9398.56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20905</v>
      </c>
      <c r="B10460" s="7" t="s">
        <v>20906</v>
      </c>
      <c r="C10460" s="7" t="s">
        <v>648</v>
      </c>
      <c r="D10460" s="7" t="s">
        <v>29</v>
      </c>
      <c r="E10460" s="7" t="s">
        <v>20907</v>
      </c>
      <c r="F10460" s="7" t="s">
        <v>31</v>
      </c>
      <c r="G10460" s="8">
        <v>3.52</v>
      </c>
      <c r="H10460" s="9">
        <v>2.0129999999999999E-2</v>
      </c>
      <c r="I10460" s="10">
        <v>9398.56</v>
      </c>
      <c r="J10460" s="11"/>
      <c r="K10460" s="7"/>
      <c r="L10460" s="12">
        <v>15</v>
      </c>
      <c r="M10460" s="11"/>
      <c r="N10460" s="38">
        <f>I10460*(100-$B$4)*(100-$B$5)/10000</f>
        <v>9398.56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20908</v>
      </c>
      <c r="B10461" s="7" t="s">
        <v>20909</v>
      </c>
      <c r="C10461" s="7" t="s">
        <v>648</v>
      </c>
      <c r="D10461" s="7" t="s">
        <v>29</v>
      </c>
      <c r="E10461" s="7" t="s">
        <v>20907</v>
      </c>
      <c r="F10461" s="7" t="s">
        <v>31</v>
      </c>
      <c r="G10461" s="8">
        <v>3.52</v>
      </c>
      <c r="H10461" s="9">
        <v>2.0129999999999999E-2</v>
      </c>
      <c r="I10461" s="10">
        <v>11475.48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11475.48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20910</v>
      </c>
      <c r="B10462" s="7" t="s">
        <v>20911</v>
      </c>
      <c r="C10462" s="7" t="s">
        <v>648</v>
      </c>
      <c r="D10462" s="7" t="s">
        <v>29</v>
      </c>
      <c r="E10462" s="7" t="s">
        <v>649</v>
      </c>
      <c r="F10462" s="7" t="s">
        <v>31</v>
      </c>
      <c r="G10462" s="8">
        <v>3.52</v>
      </c>
      <c r="H10462" s="9">
        <v>2.0129999999999999E-2</v>
      </c>
      <c r="I10462" s="10">
        <v>11475.48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11475.48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81.95" customHeight="1" outlineLevel="5" x14ac:dyDescent="0.2">
      <c r="A10463" s="6" t="s">
        <v>20912</v>
      </c>
      <c r="B10463" s="7" t="s">
        <v>20913</v>
      </c>
      <c r="C10463" s="7" t="s">
        <v>648</v>
      </c>
      <c r="D10463" s="7" t="s">
        <v>29</v>
      </c>
      <c r="E10463" s="7" t="s">
        <v>20907</v>
      </c>
      <c r="F10463" s="7" t="s">
        <v>31</v>
      </c>
      <c r="G10463" s="8">
        <v>3.82</v>
      </c>
      <c r="H10463" s="9">
        <v>1.9064999999999999E-2</v>
      </c>
      <c r="I10463" s="10">
        <v>17244.71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17244.71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81.95" customHeight="1" outlineLevel="5" x14ac:dyDescent="0.2">
      <c r="A10464" s="6" t="s">
        <v>20914</v>
      </c>
      <c r="B10464" s="7" t="s">
        <v>20915</v>
      </c>
      <c r="C10464" s="7" t="s">
        <v>648</v>
      </c>
      <c r="D10464" s="7" t="s">
        <v>29</v>
      </c>
      <c r="E10464" s="7" t="s">
        <v>649</v>
      </c>
      <c r="F10464" s="7" t="s">
        <v>31</v>
      </c>
      <c r="G10464" s="8">
        <v>3.82</v>
      </c>
      <c r="H10464" s="9">
        <v>1.9064999999999999E-2</v>
      </c>
      <c r="I10464" s="10">
        <v>17244.71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17244.71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20916</v>
      </c>
      <c r="B10465" s="7" t="s">
        <v>20917</v>
      </c>
      <c r="C10465" s="7" t="s">
        <v>701</v>
      </c>
      <c r="D10465" s="7" t="s">
        <v>29</v>
      </c>
      <c r="E10465" s="7" t="s">
        <v>20918</v>
      </c>
      <c r="F10465" s="7" t="s">
        <v>31</v>
      </c>
      <c r="G10465" s="8">
        <v>3.58</v>
      </c>
      <c r="H10465" s="9">
        <v>2.0129999999999999E-2</v>
      </c>
      <c r="I10465" s="10">
        <v>10215.82</v>
      </c>
      <c r="J10465" s="12">
        <v>28</v>
      </c>
      <c r="K10465" s="7"/>
      <c r="L10465" s="12">
        <v>7</v>
      </c>
      <c r="M10465" s="11"/>
      <c r="N10465" s="38">
        <f>I10465*(100-$B$4)*(100-$B$5)/10000</f>
        <v>10215.82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9.1" customHeight="1" outlineLevel="5" x14ac:dyDescent="0.2">
      <c r="A10466" s="6" t="s">
        <v>20919</v>
      </c>
      <c r="B10466" s="7" t="s">
        <v>20920</v>
      </c>
      <c r="C10466" s="7" t="s">
        <v>701</v>
      </c>
      <c r="D10466" s="7" t="s">
        <v>29</v>
      </c>
      <c r="E10466" s="7" t="s">
        <v>20921</v>
      </c>
      <c r="F10466" s="7" t="s">
        <v>31</v>
      </c>
      <c r="G10466" s="8">
        <v>3.5859999999999999</v>
      </c>
      <c r="H10466" s="9">
        <v>1.9064999999999999E-2</v>
      </c>
      <c r="I10466" s="10">
        <v>10215.82</v>
      </c>
      <c r="J10466" s="11"/>
      <c r="K10466" s="7"/>
      <c r="L10466" s="12">
        <v>15</v>
      </c>
      <c r="M10466" s="11"/>
      <c r="N10466" s="38">
        <f>I10466*(100-$B$4)*(100-$B$5)/10000</f>
        <v>10215.82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20922</v>
      </c>
      <c r="B10467" s="7" t="s">
        <v>20923</v>
      </c>
      <c r="C10467" s="7" t="s">
        <v>701</v>
      </c>
      <c r="D10467" s="7" t="s">
        <v>29</v>
      </c>
      <c r="E10467" s="7" t="s">
        <v>20918</v>
      </c>
      <c r="F10467" s="7" t="s">
        <v>31</v>
      </c>
      <c r="G10467" s="8">
        <v>3.52</v>
      </c>
      <c r="H10467" s="9">
        <v>2.0129999999999999E-2</v>
      </c>
      <c r="I10467" s="10">
        <v>12292.75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12292.75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20924</v>
      </c>
      <c r="B10468" s="7" t="s">
        <v>20925</v>
      </c>
      <c r="C10468" s="7" t="s">
        <v>701</v>
      </c>
      <c r="D10468" s="7" t="s">
        <v>29</v>
      </c>
      <c r="E10468" s="7" t="s">
        <v>20921</v>
      </c>
      <c r="F10468" s="7" t="s">
        <v>31</v>
      </c>
      <c r="G10468" s="8">
        <v>3.52</v>
      </c>
      <c r="H10468" s="9">
        <v>2.0129999999999999E-2</v>
      </c>
      <c r="I10468" s="10">
        <v>12292.75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12292.75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81.95" customHeight="1" outlineLevel="5" x14ac:dyDescent="0.2">
      <c r="A10469" s="6" t="s">
        <v>20926</v>
      </c>
      <c r="B10469" s="7" t="s">
        <v>20927</v>
      </c>
      <c r="C10469" s="7" t="s">
        <v>701</v>
      </c>
      <c r="D10469" s="7" t="s">
        <v>29</v>
      </c>
      <c r="E10469" s="7" t="s">
        <v>20921</v>
      </c>
      <c r="F10469" s="7" t="s">
        <v>31</v>
      </c>
      <c r="G10469" s="8">
        <v>3.82</v>
      </c>
      <c r="H10469" s="9">
        <v>2.0129999999999999E-2</v>
      </c>
      <c r="I10469" s="10">
        <v>18061.98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18061.98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81.95" customHeight="1" outlineLevel="5" x14ac:dyDescent="0.2">
      <c r="A10470" s="6" t="s">
        <v>20928</v>
      </c>
      <c r="B10470" s="7" t="s">
        <v>20929</v>
      </c>
      <c r="C10470" s="7" t="s">
        <v>701</v>
      </c>
      <c r="D10470" s="7" t="s">
        <v>29</v>
      </c>
      <c r="E10470" s="7" t="s">
        <v>20918</v>
      </c>
      <c r="F10470" s="7" t="s">
        <v>31</v>
      </c>
      <c r="G10470" s="8">
        <v>3.82</v>
      </c>
      <c r="H10470" s="9">
        <v>2.0129999999999999E-2</v>
      </c>
      <c r="I10470" s="10">
        <v>18061.98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18061.98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20930</v>
      </c>
      <c r="B10471" s="7" t="s">
        <v>20931</v>
      </c>
      <c r="C10471" s="7" t="s">
        <v>7978</v>
      </c>
      <c r="D10471" s="7" t="s">
        <v>29</v>
      </c>
      <c r="E10471" s="7" t="s">
        <v>20932</v>
      </c>
      <c r="F10471" s="7" t="s">
        <v>31</v>
      </c>
      <c r="G10471" s="8">
        <v>3.58</v>
      </c>
      <c r="H10471" s="9">
        <v>2.0129999999999999E-2</v>
      </c>
      <c r="I10471" s="10">
        <v>11881.8</v>
      </c>
      <c r="J10471" s="11"/>
      <c r="K10471" s="7"/>
      <c r="L10471" s="12">
        <v>30</v>
      </c>
      <c r="M10471" s="11"/>
      <c r="N10471" s="38">
        <f>I10471*(100-$B$4)*(100-$B$5)/10000</f>
        <v>11881.8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20933</v>
      </c>
      <c r="B10472" s="7" t="s">
        <v>20934</v>
      </c>
      <c r="C10472" s="7" t="s">
        <v>7978</v>
      </c>
      <c r="D10472" s="7" t="s">
        <v>29</v>
      </c>
      <c r="E10472" s="7" t="s">
        <v>20935</v>
      </c>
      <c r="F10472" s="7" t="s">
        <v>31</v>
      </c>
      <c r="G10472" s="8">
        <v>3.5859999999999999</v>
      </c>
      <c r="H10472" s="9">
        <v>2.0129999999999999E-2</v>
      </c>
      <c r="I10472" s="10">
        <v>11881.8</v>
      </c>
      <c r="J10472" s="11"/>
      <c r="K10472" s="7"/>
      <c r="L10472" s="12">
        <v>15</v>
      </c>
      <c r="M10472" s="11"/>
      <c r="N10472" s="38">
        <f>I10472*(100-$B$4)*(100-$B$5)/10000</f>
        <v>11881.8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20936</v>
      </c>
      <c r="B10473" s="7" t="s">
        <v>20937</v>
      </c>
      <c r="C10473" s="7" t="s">
        <v>7978</v>
      </c>
      <c r="D10473" s="7" t="s">
        <v>29</v>
      </c>
      <c r="E10473" s="7" t="s">
        <v>20935</v>
      </c>
      <c r="F10473" s="7" t="s">
        <v>31</v>
      </c>
      <c r="G10473" s="8">
        <v>3.5859999999999999</v>
      </c>
      <c r="H10473" s="9">
        <v>2.0129999999999999E-2</v>
      </c>
      <c r="I10473" s="10">
        <v>13958.72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13958.72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59.1" customHeight="1" outlineLevel="5" x14ac:dyDescent="0.2">
      <c r="A10474" s="6" t="s">
        <v>20938</v>
      </c>
      <c r="B10474" s="7" t="s">
        <v>20939</v>
      </c>
      <c r="C10474" s="7" t="s">
        <v>7978</v>
      </c>
      <c r="D10474" s="7" t="s">
        <v>29</v>
      </c>
      <c r="E10474" s="7" t="s">
        <v>20932</v>
      </c>
      <c r="F10474" s="7" t="s">
        <v>31</v>
      </c>
      <c r="G10474" s="8">
        <v>3.58</v>
      </c>
      <c r="H10474" s="9">
        <v>2.0129999999999999E-2</v>
      </c>
      <c r="I10474" s="10">
        <v>13958.72</v>
      </c>
      <c r="J10474" s="11"/>
      <c r="K10474" s="7" t="s">
        <v>705</v>
      </c>
      <c r="L10474" s="12">
        <v>30</v>
      </c>
      <c r="M10474" s="11"/>
      <c r="N10474" s="38">
        <f>I10474*(100-$B$4)*(100-$B$5)/10000</f>
        <v>13958.72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20940</v>
      </c>
      <c r="B10475" s="7" t="s">
        <v>20941</v>
      </c>
      <c r="C10475" s="7" t="s">
        <v>7978</v>
      </c>
      <c r="D10475" s="7" t="s">
        <v>29</v>
      </c>
      <c r="E10475" s="7" t="s">
        <v>20932</v>
      </c>
      <c r="F10475" s="7" t="s">
        <v>31</v>
      </c>
      <c r="G10475" s="8">
        <v>3.58</v>
      </c>
      <c r="H10475" s="9">
        <v>2.0129999999999999E-2</v>
      </c>
      <c r="I10475" s="10">
        <v>19727.95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19727.95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81.95" customHeight="1" outlineLevel="5" x14ac:dyDescent="0.2">
      <c r="A10476" s="6" t="s">
        <v>20942</v>
      </c>
      <c r="B10476" s="7" t="s">
        <v>20943</v>
      </c>
      <c r="C10476" s="7" t="s">
        <v>7978</v>
      </c>
      <c r="D10476" s="7" t="s">
        <v>29</v>
      </c>
      <c r="E10476" s="7" t="s">
        <v>20935</v>
      </c>
      <c r="F10476" s="7" t="s">
        <v>31</v>
      </c>
      <c r="G10476" s="8">
        <v>3.5859999999999999</v>
      </c>
      <c r="H10476" s="9">
        <v>2.0129999999999999E-2</v>
      </c>
      <c r="I10476" s="10">
        <v>19727.95</v>
      </c>
      <c r="J10476" s="11"/>
      <c r="K10476" s="7" t="s">
        <v>92</v>
      </c>
      <c r="L10476" s="12">
        <v>15</v>
      </c>
      <c r="M10476" s="11"/>
      <c r="N10476" s="38">
        <f>I10476*(100-$B$4)*(100-$B$5)/10000</f>
        <v>19727.95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11.1" customHeight="1" outlineLevel="4" x14ac:dyDescent="0.2">
      <c r="A10477" s="30" t="s">
        <v>20944</v>
      </c>
      <c r="B10477" s="30"/>
      <c r="C10477" s="30"/>
      <c r="D10477" s="30"/>
      <c r="E10477" s="30"/>
      <c r="F10477" s="30"/>
      <c r="G10477" s="30"/>
      <c r="H10477" s="30"/>
      <c r="I10477" s="30"/>
      <c r="J10477" s="30"/>
      <c r="K10477" s="30"/>
      <c r="L10477" s="30"/>
      <c r="M10477" s="30"/>
      <c r="N10477" s="37"/>
      <c r="O10477" s="37"/>
      <c r="P10477" s="37"/>
      <c r="Q10477" s="37"/>
    </row>
    <row r="10478" spans="1:17" ht="71.099999999999994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20866</v>
      </c>
      <c r="F10478" s="7" t="s">
        <v>31</v>
      </c>
      <c r="G10478" s="8">
        <v>2</v>
      </c>
      <c r="H10478" s="9">
        <v>1.023E-2</v>
      </c>
      <c r="I10478" s="10">
        <v>6162.68</v>
      </c>
      <c r="J10478" s="11"/>
      <c r="K10478" s="7"/>
      <c r="L10478" s="12">
        <v>30</v>
      </c>
      <c r="M10478" s="11"/>
      <c r="N10478" s="38">
        <f>I10478*(100-$B$4)*(100-$B$5)/10000</f>
        <v>6162.68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2.1957999999999998E-2</v>
      </c>
      <c r="I10479" s="10">
        <v>6162.68</v>
      </c>
      <c r="J10479" s="11"/>
      <c r="K10479" s="7"/>
      <c r="L10479" s="12">
        <v>30</v>
      </c>
      <c r="M10479" s="11"/>
      <c r="N10479" s="38">
        <f>I10479*(100-$B$4)*(100-$B$5)/10000</f>
        <v>6162.68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974</v>
      </c>
      <c r="D10480" s="7" t="s">
        <v>29</v>
      </c>
      <c r="E10480" s="7" t="s">
        <v>20866</v>
      </c>
      <c r="F10480" s="7" t="s">
        <v>31</v>
      </c>
      <c r="G10480" s="8">
        <v>2</v>
      </c>
      <c r="H10480" s="9">
        <v>1.023E-2</v>
      </c>
      <c r="I10480" s="10">
        <v>8239.6</v>
      </c>
      <c r="J10480" s="11"/>
      <c r="K10480" s="7" t="s">
        <v>705</v>
      </c>
      <c r="L10480" s="12">
        <v>30</v>
      </c>
      <c r="M10480" s="11"/>
      <c r="N10480" s="38">
        <f>I10480*(100-$B$4)*(100-$B$5)/10000</f>
        <v>8239.6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20951</v>
      </c>
      <c r="B10481" s="7" t="s">
        <v>20952</v>
      </c>
      <c r="C10481" s="7" t="s">
        <v>974</v>
      </c>
      <c r="D10481" s="7" t="s">
        <v>29</v>
      </c>
      <c r="E10481" s="7" t="s">
        <v>995</v>
      </c>
      <c r="F10481" s="7" t="s">
        <v>31</v>
      </c>
      <c r="G10481" s="8">
        <v>2</v>
      </c>
      <c r="H10481" s="9">
        <v>1.023E-2</v>
      </c>
      <c r="I10481" s="10">
        <v>8239.6</v>
      </c>
      <c r="J10481" s="11"/>
      <c r="K10481" s="7" t="s">
        <v>705</v>
      </c>
      <c r="L10481" s="12">
        <v>30</v>
      </c>
      <c r="M10481" s="11"/>
      <c r="N10481" s="38">
        <f>I10481*(100-$B$4)*(100-$B$5)/10000</f>
        <v>8239.6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20953</v>
      </c>
      <c r="B10482" s="7" t="s">
        <v>20954</v>
      </c>
      <c r="C10482" s="7" t="s">
        <v>974</v>
      </c>
      <c r="D10482" s="7" t="s">
        <v>29</v>
      </c>
      <c r="E10482" s="7" t="s">
        <v>995</v>
      </c>
      <c r="F10482" s="7" t="s">
        <v>31</v>
      </c>
      <c r="G10482" s="8">
        <v>2</v>
      </c>
      <c r="H10482" s="9">
        <v>1.023E-2</v>
      </c>
      <c r="I10482" s="10">
        <v>14008.83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14008.83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20955</v>
      </c>
      <c r="B10483" s="7" t="s">
        <v>20956</v>
      </c>
      <c r="C10483" s="7" t="s">
        <v>974</v>
      </c>
      <c r="D10483" s="7" t="s">
        <v>29</v>
      </c>
      <c r="E10483" s="7" t="s">
        <v>20866</v>
      </c>
      <c r="F10483" s="7" t="s">
        <v>31</v>
      </c>
      <c r="G10483" s="8">
        <v>2</v>
      </c>
      <c r="H10483" s="9">
        <v>1.023E-2</v>
      </c>
      <c r="I10483" s="10">
        <v>14008.83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14008.83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11.1" customHeight="1" outlineLevel="4" x14ac:dyDescent="0.2">
      <c r="A10484" s="30" t="s">
        <v>20957</v>
      </c>
      <c r="B10484" s="30"/>
      <c r="C10484" s="30"/>
      <c r="D10484" s="30"/>
      <c r="E10484" s="30"/>
      <c r="F10484" s="30"/>
      <c r="G10484" s="30"/>
      <c r="H10484" s="30"/>
      <c r="I10484" s="30"/>
      <c r="J10484" s="30"/>
      <c r="K10484" s="30"/>
      <c r="L10484" s="30"/>
      <c r="M10484" s="30"/>
      <c r="N10484" s="37"/>
      <c r="O10484" s="37"/>
      <c r="P10484" s="37"/>
      <c r="Q10484" s="37"/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34</v>
      </c>
      <c r="D10485" s="7" t="s">
        <v>29</v>
      </c>
      <c r="E10485" s="7" t="s">
        <v>1276</v>
      </c>
      <c r="F10485" s="7" t="s">
        <v>31</v>
      </c>
      <c r="G10485" s="8">
        <v>4.12</v>
      </c>
      <c r="H10485" s="9">
        <v>2.0129999999999999E-2</v>
      </c>
      <c r="I10485" s="10">
        <v>7627.31</v>
      </c>
      <c r="J10485" s="11"/>
      <c r="K10485" s="7"/>
      <c r="L10485" s="12">
        <v>30</v>
      </c>
      <c r="M10485" s="11"/>
      <c r="N10485" s="38">
        <f>I10485*(100-$B$4)*(100-$B$5)/10000</f>
        <v>7627.31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34</v>
      </c>
      <c r="D10486" s="7" t="s">
        <v>29</v>
      </c>
      <c r="E10486" s="7" t="s">
        <v>1146</v>
      </c>
      <c r="F10486" s="7" t="s">
        <v>31</v>
      </c>
      <c r="G10486" s="8">
        <v>4.12</v>
      </c>
      <c r="H10486" s="9">
        <v>2.0129999999999999E-2</v>
      </c>
      <c r="I10486" s="10">
        <v>7627.31</v>
      </c>
      <c r="J10486" s="11"/>
      <c r="K10486" s="7"/>
      <c r="L10486" s="12">
        <v>30</v>
      </c>
      <c r="M10486" s="11"/>
      <c r="N10486" s="38">
        <f>I10486*(100-$B$4)*(100-$B$5)/10000</f>
        <v>7627.31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34</v>
      </c>
      <c r="D10487" s="7" t="s">
        <v>29</v>
      </c>
      <c r="E10487" s="7" t="s">
        <v>1276</v>
      </c>
      <c r="F10487" s="7" t="s">
        <v>31</v>
      </c>
      <c r="G10487" s="8">
        <v>4.42</v>
      </c>
      <c r="H10487" s="9">
        <v>2.0129999999999999E-2</v>
      </c>
      <c r="I10487" s="10">
        <v>15473.46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15473.46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34</v>
      </c>
      <c r="D10488" s="7" t="s">
        <v>29</v>
      </c>
      <c r="E10488" s="7" t="s">
        <v>1146</v>
      </c>
      <c r="F10488" s="7" t="s">
        <v>31</v>
      </c>
      <c r="G10488" s="8">
        <v>4.42</v>
      </c>
      <c r="H10488" s="9">
        <v>2.0129999999999999E-2</v>
      </c>
      <c r="I10488" s="10">
        <v>15473.46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15473.46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20752</v>
      </c>
      <c r="D10489" s="7" t="s">
        <v>29</v>
      </c>
      <c r="E10489" s="7" t="s">
        <v>20894</v>
      </c>
      <c r="F10489" s="7" t="s">
        <v>31</v>
      </c>
      <c r="G10489" s="8">
        <v>4.12</v>
      </c>
      <c r="H10489" s="9">
        <v>2.0129999999999999E-2</v>
      </c>
      <c r="I10489" s="10">
        <v>8652.56</v>
      </c>
      <c r="J10489" s="11"/>
      <c r="K10489" s="7"/>
      <c r="L10489" s="12">
        <v>30</v>
      </c>
      <c r="M10489" s="11"/>
      <c r="N10489" s="38">
        <f>I10489*(100-$B$4)*(100-$B$5)/10000</f>
        <v>8652.56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20752</v>
      </c>
      <c r="D10490" s="7" t="s">
        <v>29</v>
      </c>
      <c r="E10490" s="7" t="s">
        <v>20784</v>
      </c>
      <c r="F10490" s="7" t="s">
        <v>31</v>
      </c>
      <c r="G10490" s="8">
        <v>4.12</v>
      </c>
      <c r="H10490" s="9">
        <v>2.0129999999999999E-2</v>
      </c>
      <c r="I10490" s="10">
        <v>8652.56</v>
      </c>
      <c r="J10490" s="11"/>
      <c r="K10490" s="7"/>
      <c r="L10490" s="12">
        <v>30</v>
      </c>
      <c r="M10490" s="11"/>
      <c r="N10490" s="38">
        <f>I10490*(100-$B$4)*(100-$B$5)/10000</f>
        <v>8652.56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20752</v>
      </c>
      <c r="D10491" s="7" t="s">
        <v>29</v>
      </c>
      <c r="E10491" s="7" t="s">
        <v>20894</v>
      </c>
      <c r="F10491" s="7" t="s">
        <v>31</v>
      </c>
      <c r="G10491" s="8">
        <v>4.42</v>
      </c>
      <c r="H10491" s="9">
        <v>2.0129999999999999E-2</v>
      </c>
      <c r="I10491" s="10">
        <v>16498.71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16498.71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20752</v>
      </c>
      <c r="D10492" s="7" t="s">
        <v>29</v>
      </c>
      <c r="E10492" s="7" t="s">
        <v>20784</v>
      </c>
      <c r="F10492" s="7" t="s">
        <v>31</v>
      </c>
      <c r="G10492" s="8">
        <v>4.42</v>
      </c>
      <c r="H10492" s="9">
        <v>2.0129999999999999E-2</v>
      </c>
      <c r="I10492" s="10">
        <v>16498.71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16498.71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648</v>
      </c>
      <c r="D10493" s="7" t="s">
        <v>29</v>
      </c>
      <c r="E10493" s="7" t="s">
        <v>649</v>
      </c>
      <c r="F10493" s="7" t="s">
        <v>31</v>
      </c>
      <c r="G10493" s="8">
        <v>4.12</v>
      </c>
      <c r="H10493" s="9">
        <v>2.0129999999999999E-2</v>
      </c>
      <c r="I10493" s="10">
        <v>10288.56</v>
      </c>
      <c r="J10493" s="11"/>
      <c r="K10493" s="7"/>
      <c r="L10493" s="12">
        <v>30</v>
      </c>
      <c r="M10493" s="11"/>
      <c r="N10493" s="38">
        <f>I10493*(100-$B$4)*(100-$B$5)/10000</f>
        <v>10288.56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648</v>
      </c>
      <c r="D10494" s="7" t="s">
        <v>29</v>
      </c>
      <c r="E10494" s="7" t="s">
        <v>20907</v>
      </c>
      <c r="F10494" s="7" t="s">
        <v>31</v>
      </c>
      <c r="G10494" s="8">
        <v>4.12</v>
      </c>
      <c r="H10494" s="9">
        <v>2.0129999999999999E-2</v>
      </c>
      <c r="I10494" s="10">
        <v>10288.56</v>
      </c>
      <c r="J10494" s="11"/>
      <c r="K10494" s="7"/>
      <c r="L10494" s="12">
        <v>30</v>
      </c>
      <c r="M10494" s="11"/>
      <c r="N10494" s="38">
        <f>I10494*(100-$B$4)*(100-$B$5)/10000</f>
        <v>10288.56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648</v>
      </c>
      <c r="D10495" s="7" t="s">
        <v>29</v>
      </c>
      <c r="E10495" s="7" t="s">
        <v>20907</v>
      </c>
      <c r="F10495" s="7" t="s">
        <v>31</v>
      </c>
      <c r="G10495" s="8">
        <v>4.42</v>
      </c>
      <c r="H10495" s="9">
        <v>2.0129999999999999E-2</v>
      </c>
      <c r="I10495" s="10">
        <v>18134.71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18134.71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648</v>
      </c>
      <c r="D10496" s="7" t="s">
        <v>29</v>
      </c>
      <c r="E10496" s="7" t="s">
        <v>649</v>
      </c>
      <c r="F10496" s="7" t="s">
        <v>31</v>
      </c>
      <c r="G10496" s="8">
        <v>4.42</v>
      </c>
      <c r="H10496" s="9">
        <v>2.0129999999999999E-2</v>
      </c>
      <c r="I10496" s="10">
        <v>18134.71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18134.71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701</v>
      </c>
      <c r="D10497" s="7" t="s">
        <v>29</v>
      </c>
      <c r="E10497" s="7" t="s">
        <v>20918</v>
      </c>
      <c r="F10497" s="7" t="s">
        <v>31</v>
      </c>
      <c r="G10497" s="8">
        <v>4.12</v>
      </c>
      <c r="H10497" s="9">
        <v>2.0129999999999999E-2</v>
      </c>
      <c r="I10497" s="10">
        <v>11105.82</v>
      </c>
      <c r="J10497" s="11"/>
      <c r="K10497" s="7"/>
      <c r="L10497" s="12">
        <v>30</v>
      </c>
      <c r="M10497" s="11"/>
      <c r="N10497" s="38">
        <f>I10497*(100-$B$4)*(100-$B$5)/10000</f>
        <v>11105.82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701</v>
      </c>
      <c r="D10498" s="7" t="s">
        <v>29</v>
      </c>
      <c r="E10498" s="7" t="s">
        <v>20921</v>
      </c>
      <c r="F10498" s="7" t="s">
        <v>31</v>
      </c>
      <c r="G10498" s="8">
        <v>4.12</v>
      </c>
      <c r="H10498" s="9">
        <v>2.0129999999999999E-2</v>
      </c>
      <c r="I10498" s="10">
        <v>11105.82</v>
      </c>
      <c r="J10498" s="11"/>
      <c r="K10498" s="7"/>
      <c r="L10498" s="12">
        <v>30</v>
      </c>
      <c r="M10498" s="11"/>
      <c r="N10498" s="38">
        <f>I10498*(100-$B$4)*(100-$B$5)/10000</f>
        <v>11105.82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701</v>
      </c>
      <c r="D10499" s="7" t="s">
        <v>29</v>
      </c>
      <c r="E10499" s="7" t="s">
        <v>20918</v>
      </c>
      <c r="F10499" s="7" t="s">
        <v>31</v>
      </c>
      <c r="G10499" s="8">
        <v>4.42</v>
      </c>
      <c r="H10499" s="9">
        <v>2.0129999999999999E-2</v>
      </c>
      <c r="I10499" s="10">
        <v>18951.97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18951.97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701</v>
      </c>
      <c r="D10500" s="7" t="s">
        <v>29</v>
      </c>
      <c r="E10500" s="7" t="s">
        <v>20921</v>
      </c>
      <c r="F10500" s="7" t="s">
        <v>31</v>
      </c>
      <c r="G10500" s="8">
        <v>4.42</v>
      </c>
      <c r="H10500" s="9">
        <v>2.0129999999999999E-2</v>
      </c>
      <c r="I10500" s="10">
        <v>18951.97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18951.97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7978</v>
      </c>
      <c r="D10501" s="7" t="s">
        <v>29</v>
      </c>
      <c r="E10501" s="7" t="s">
        <v>20932</v>
      </c>
      <c r="F10501" s="7" t="s">
        <v>31</v>
      </c>
      <c r="G10501" s="8">
        <v>4.12</v>
      </c>
      <c r="H10501" s="9">
        <v>4.3215000000000003E-2</v>
      </c>
      <c r="I10501" s="10">
        <v>12771.8</v>
      </c>
      <c r="J10501" s="11"/>
      <c r="K10501" s="7"/>
      <c r="L10501" s="12">
        <v>30</v>
      </c>
      <c r="M10501" s="11"/>
      <c r="N10501" s="38">
        <f>I10501*(100-$B$4)*(100-$B$5)/10000</f>
        <v>12771.8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20992</v>
      </c>
      <c r="B10502" s="7" t="s">
        <v>20993</v>
      </c>
      <c r="C10502" s="7" t="s">
        <v>7978</v>
      </c>
      <c r="D10502" s="7" t="s">
        <v>29</v>
      </c>
      <c r="E10502" s="7" t="s">
        <v>20935</v>
      </c>
      <c r="F10502" s="7" t="s">
        <v>31</v>
      </c>
      <c r="G10502" s="8">
        <v>4.12</v>
      </c>
      <c r="H10502" s="9">
        <v>4.3215000000000003E-2</v>
      </c>
      <c r="I10502" s="10">
        <v>12771.8</v>
      </c>
      <c r="J10502" s="11"/>
      <c r="K10502" s="7"/>
      <c r="L10502" s="12">
        <v>30</v>
      </c>
      <c r="M10502" s="11"/>
      <c r="N10502" s="38">
        <f>I10502*(100-$B$4)*(100-$B$5)/10000</f>
        <v>12771.8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7978</v>
      </c>
      <c r="D10503" s="7" t="s">
        <v>29</v>
      </c>
      <c r="E10503" s="7" t="s">
        <v>20932</v>
      </c>
      <c r="F10503" s="7" t="s">
        <v>31</v>
      </c>
      <c r="G10503" s="8">
        <v>4.42</v>
      </c>
      <c r="H10503" s="9">
        <v>2.0129999999999999E-2</v>
      </c>
      <c r="I10503" s="10">
        <v>20617.95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20617.95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81.95" customHeight="1" outlineLevel="5" x14ac:dyDescent="0.2">
      <c r="A10504" s="6" t="s">
        <v>20996</v>
      </c>
      <c r="B10504" s="7" t="s">
        <v>20997</v>
      </c>
      <c r="C10504" s="7" t="s">
        <v>7978</v>
      </c>
      <c r="D10504" s="7" t="s">
        <v>29</v>
      </c>
      <c r="E10504" s="7" t="s">
        <v>20935</v>
      </c>
      <c r="F10504" s="7" t="s">
        <v>31</v>
      </c>
      <c r="G10504" s="8">
        <v>4.42</v>
      </c>
      <c r="H10504" s="9">
        <v>4.3215000000000003E-2</v>
      </c>
      <c r="I10504" s="10">
        <v>20617.95</v>
      </c>
      <c r="J10504" s="11"/>
      <c r="K10504" s="7" t="s">
        <v>92</v>
      </c>
      <c r="L10504" s="12">
        <v>30</v>
      </c>
      <c r="M10504" s="11"/>
      <c r="N10504" s="38">
        <f>I10504*(100-$B$4)*(100-$B$5)/10000</f>
        <v>20617.95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11.1" customHeight="1" outlineLevel="3" x14ac:dyDescent="0.2">
      <c r="A10505" s="29" t="s">
        <v>20998</v>
      </c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 s="36"/>
      <c r="O10505" s="36"/>
      <c r="P10505" s="36"/>
      <c r="Q10505" s="36"/>
    </row>
    <row r="10506" spans="1:17" ht="11.1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3.2539999999999999E-2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3.2539999999999999E-2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3.2539999999999999E-2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124</v>
      </c>
      <c r="D10510" s="7" t="s">
        <v>29</v>
      </c>
      <c r="E10510" s="7" t="s">
        <v>445</v>
      </c>
      <c r="F10510" s="7" t="s">
        <v>31</v>
      </c>
      <c r="G10510" s="8">
        <v>3.47</v>
      </c>
      <c r="H10510" s="9">
        <v>3.2539999999999999E-2</v>
      </c>
      <c r="I10510" s="10">
        <v>7878.88</v>
      </c>
      <c r="J10510" s="11"/>
      <c r="K10510" s="7"/>
      <c r="L10510" s="12">
        <v>15</v>
      </c>
      <c r="M10510" s="11"/>
      <c r="N10510" s="38">
        <f>I10510*(100-$B$4)*(100-$B$5)/10000</f>
        <v>7878.88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21008</v>
      </c>
      <c r="B10511" s="7" t="s">
        <v>21009</v>
      </c>
      <c r="C10511" s="7" t="s">
        <v>124</v>
      </c>
      <c r="D10511" s="7" t="s">
        <v>29</v>
      </c>
      <c r="E10511" s="7" t="s">
        <v>445</v>
      </c>
      <c r="F10511" s="7" t="s">
        <v>31</v>
      </c>
      <c r="G10511" s="8">
        <v>3.47</v>
      </c>
      <c r="H10511" s="9">
        <v>3.2539999999999999E-2</v>
      </c>
      <c r="I10511" s="10">
        <v>9955.7999999999993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9955.7999999999993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21010</v>
      </c>
      <c r="B10512" s="7" t="s">
        <v>21011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3.47</v>
      </c>
      <c r="H10512" s="9">
        <v>3.2539999999999999E-2</v>
      </c>
      <c r="I10512" s="10">
        <v>15725.03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15725.03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21012</v>
      </c>
      <c r="B10513" s="7" t="s">
        <v>21013</v>
      </c>
      <c r="C10513" s="7" t="s">
        <v>20752</v>
      </c>
      <c r="D10513" s="7" t="s">
        <v>29</v>
      </c>
      <c r="E10513" s="7" t="s">
        <v>20753</v>
      </c>
      <c r="F10513" s="7" t="s">
        <v>31</v>
      </c>
      <c r="G10513" s="8">
        <v>3.47</v>
      </c>
      <c r="H10513" s="9">
        <v>3.2539999999999999E-2</v>
      </c>
      <c r="I10513" s="10">
        <v>8799.32</v>
      </c>
      <c r="J10513" s="11"/>
      <c r="K10513" s="7"/>
      <c r="L10513" s="12">
        <v>15</v>
      </c>
      <c r="M10513" s="11"/>
      <c r="N10513" s="38">
        <f>I10513*(100-$B$4)*(100-$B$5)/10000</f>
        <v>8799.32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21014</v>
      </c>
      <c r="B10514" s="7" t="s">
        <v>21015</v>
      </c>
      <c r="C10514" s="7" t="s">
        <v>20752</v>
      </c>
      <c r="D10514" s="7" t="s">
        <v>29</v>
      </c>
      <c r="E10514" s="7" t="s">
        <v>20753</v>
      </c>
      <c r="F10514" s="7" t="s">
        <v>31</v>
      </c>
      <c r="G10514" s="8">
        <v>3.47</v>
      </c>
      <c r="H10514" s="9">
        <v>3.2539999999999999E-2</v>
      </c>
      <c r="I10514" s="10">
        <v>10876.25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10876.25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21016</v>
      </c>
      <c r="B10515" s="7" t="s">
        <v>21017</v>
      </c>
      <c r="C10515" s="7" t="s">
        <v>20752</v>
      </c>
      <c r="D10515" s="7" t="s">
        <v>29</v>
      </c>
      <c r="E10515" s="7" t="s">
        <v>20753</v>
      </c>
      <c r="F10515" s="7" t="s">
        <v>31</v>
      </c>
      <c r="G10515" s="8">
        <v>3.47</v>
      </c>
      <c r="H10515" s="9">
        <v>3.2539999999999999E-2</v>
      </c>
      <c r="I10515" s="10">
        <v>16645.48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16645.48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4" x14ac:dyDescent="0.2">
      <c r="A10516" s="30" t="s">
        <v>21018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3.4229999999999997E-2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21021</v>
      </c>
      <c r="B10518" s="7" t="s">
        <v>21022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3.4229999999999997E-2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21023</v>
      </c>
      <c r="B10519" s="7" t="s">
        <v>21024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3.4229999999999997E-2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20752</v>
      </c>
      <c r="D10520" s="7" t="s">
        <v>29</v>
      </c>
      <c r="E10520" s="7" t="s">
        <v>20753</v>
      </c>
      <c r="F10520" s="7" t="s">
        <v>31</v>
      </c>
      <c r="G10520" s="8">
        <v>3.47</v>
      </c>
      <c r="H10520" s="9">
        <v>3.4229999999999997E-2</v>
      </c>
      <c r="I10520" s="10">
        <v>8799.32</v>
      </c>
      <c r="J10520" s="11"/>
      <c r="K10520" s="7"/>
      <c r="L10520" s="12">
        <v>15</v>
      </c>
      <c r="M10520" s="11"/>
      <c r="N10520" s="38">
        <f>I10520*(100-$B$4)*(100-$B$5)/10000</f>
        <v>8799.32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21027</v>
      </c>
      <c r="B10521" s="7" t="s">
        <v>21028</v>
      </c>
      <c r="C10521" s="7" t="s">
        <v>20752</v>
      </c>
      <c r="D10521" s="7" t="s">
        <v>29</v>
      </c>
      <c r="E10521" s="7" t="s">
        <v>20753</v>
      </c>
      <c r="F10521" s="7" t="s">
        <v>31</v>
      </c>
      <c r="G10521" s="8">
        <v>3.47</v>
      </c>
      <c r="H10521" s="9">
        <v>3.4229999999999997E-2</v>
      </c>
      <c r="I10521" s="10">
        <v>10876.25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10876.25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21029</v>
      </c>
      <c r="B10522" s="7" t="s">
        <v>21030</v>
      </c>
      <c r="C10522" s="7" t="s">
        <v>20752</v>
      </c>
      <c r="D10522" s="7" t="s">
        <v>29</v>
      </c>
      <c r="E10522" s="7" t="s">
        <v>20753</v>
      </c>
      <c r="F10522" s="7" t="s">
        <v>31</v>
      </c>
      <c r="G10522" s="8">
        <v>3.47</v>
      </c>
      <c r="H10522" s="9">
        <v>3.4229999999999997E-2</v>
      </c>
      <c r="I10522" s="10">
        <v>16645.48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16645.48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21031</v>
      </c>
      <c r="B10523" s="7" t="s">
        <v>21032</v>
      </c>
      <c r="C10523" s="7" t="s">
        <v>648</v>
      </c>
      <c r="D10523" s="7" t="s">
        <v>29</v>
      </c>
      <c r="E10523" s="7" t="s">
        <v>20794</v>
      </c>
      <c r="F10523" s="7" t="s">
        <v>31</v>
      </c>
      <c r="G10523" s="8">
        <v>3.47</v>
      </c>
      <c r="H10523" s="9">
        <v>3.4229999999999997E-2</v>
      </c>
      <c r="I10523" s="10">
        <v>9239.2900000000009</v>
      </c>
      <c r="J10523" s="11"/>
      <c r="K10523" s="7"/>
      <c r="L10523" s="12">
        <v>15</v>
      </c>
      <c r="M10523" s="11"/>
      <c r="N10523" s="38">
        <f>I10523*(100-$B$4)*(100-$B$5)/10000</f>
        <v>9239.2900000000009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21033</v>
      </c>
      <c r="B10524" s="7" t="s">
        <v>21034</v>
      </c>
      <c r="C10524" s="7" t="s">
        <v>648</v>
      </c>
      <c r="D10524" s="7" t="s">
        <v>29</v>
      </c>
      <c r="E10524" s="7" t="s">
        <v>20794</v>
      </c>
      <c r="F10524" s="7" t="s">
        <v>31</v>
      </c>
      <c r="G10524" s="8">
        <v>3.47</v>
      </c>
      <c r="H10524" s="9">
        <v>3.4229999999999997E-2</v>
      </c>
      <c r="I10524" s="10">
        <v>11316.2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11316.2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21035</v>
      </c>
      <c r="B10525" s="7" t="s">
        <v>21036</v>
      </c>
      <c r="C10525" s="7" t="s">
        <v>648</v>
      </c>
      <c r="D10525" s="7" t="s">
        <v>29</v>
      </c>
      <c r="E10525" s="7" t="s">
        <v>20794</v>
      </c>
      <c r="F10525" s="7" t="s">
        <v>31</v>
      </c>
      <c r="G10525" s="8">
        <v>3.47</v>
      </c>
      <c r="H10525" s="9">
        <v>3.4229999999999997E-2</v>
      </c>
      <c r="I10525" s="10">
        <v>17085.43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17085.43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3" x14ac:dyDescent="0.2">
      <c r="A10526" s="29" t="s">
        <v>21037</v>
      </c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 s="29"/>
      <c r="N10526" s="36"/>
      <c r="O10526" s="36"/>
      <c r="P10526" s="36"/>
      <c r="Q10526" s="36"/>
    </row>
    <row r="10527" spans="1:17" ht="11.1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5570.65</v>
      </c>
      <c r="J10528" s="11"/>
      <c r="K10528" s="7"/>
      <c r="L10528" s="12">
        <v>15</v>
      </c>
      <c r="M10528" s="11"/>
      <c r="N10528" s="38">
        <f>I10528*(100-$B$4)*(100-$B$5)/10000</f>
        <v>5570.65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47.1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7647.58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7647.58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13416.81</v>
      </c>
      <c r="J10530" s="11"/>
      <c r="K10530" s="7" t="s">
        <v>92</v>
      </c>
      <c r="L10530" s="12">
        <v>30</v>
      </c>
      <c r="M10530" s="11"/>
      <c r="N10530" s="38">
        <f>I10530*(100-$B$4)*(100-$B$5)/10000</f>
        <v>13416.81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5570.65</v>
      </c>
      <c r="J10531" s="11"/>
      <c r="K10531" s="7"/>
      <c r="L10531" s="12">
        <v>15</v>
      </c>
      <c r="M10531" s="11"/>
      <c r="N10531" s="38">
        <f>I10531*(100-$B$4)*(100-$B$5)/10000</f>
        <v>5570.65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7.1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7647.58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7647.58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13416.81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13416.81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21051</v>
      </c>
      <c r="B10534" s="7" t="s">
        <v>21052</v>
      </c>
      <c r="C10534" s="7" t="s">
        <v>20752</v>
      </c>
      <c r="D10534" s="7" t="s">
        <v>29</v>
      </c>
      <c r="E10534" s="7" t="s">
        <v>20753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7.1" customHeight="1" outlineLevel="5" x14ac:dyDescent="0.2">
      <c r="A10535" s="6" t="s">
        <v>21053</v>
      </c>
      <c r="B10535" s="7" t="s">
        <v>21054</v>
      </c>
      <c r="C10535" s="7" t="s">
        <v>20752</v>
      </c>
      <c r="D10535" s="7" t="s">
        <v>29</v>
      </c>
      <c r="E10535" s="7" t="s">
        <v>20753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9.1" customHeight="1" outlineLevel="5" x14ac:dyDescent="0.2">
      <c r="A10536" s="6" t="s">
        <v>21055</v>
      </c>
      <c r="B10536" s="7" t="s">
        <v>21056</v>
      </c>
      <c r="C10536" s="7" t="s">
        <v>20752</v>
      </c>
      <c r="D10536" s="7" t="s">
        <v>29</v>
      </c>
      <c r="E10536" s="7" t="s">
        <v>20753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6459.12</v>
      </c>
      <c r="J10538" s="11"/>
      <c r="K10538" s="7"/>
      <c r="L10538" s="12">
        <v>15</v>
      </c>
      <c r="M10538" s="11"/>
      <c r="N10538" s="38">
        <f>I10538*(100-$B$4)*(100-$B$5)/10000</f>
        <v>6459.12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8536.0400000000009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8536.0400000000009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71.099999999999994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14305.27</v>
      </c>
      <c r="J10540" s="11"/>
      <c r="K10540" s="7" t="s">
        <v>92</v>
      </c>
      <c r="L10540" s="12">
        <v>15</v>
      </c>
      <c r="M10540" s="11"/>
      <c r="N10540" s="38">
        <f>I10540*(100-$B$4)*(100-$B$5)/10000</f>
        <v>14305.27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21064</v>
      </c>
      <c r="B10541" s="7" t="s">
        <v>21065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21066</v>
      </c>
      <c r="B10542" s="7" t="s">
        <v>21067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71.099999999999994" customHeight="1" outlineLevel="5" x14ac:dyDescent="0.2">
      <c r="A10543" s="6" t="s">
        <v>21068</v>
      </c>
      <c r="B10543" s="7" t="s">
        <v>21069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21070</v>
      </c>
      <c r="B10544" s="7" t="s">
        <v>21071</v>
      </c>
      <c r="C10544" s="7" t="s">
        <v>20752</v>
      </c>
      <c r="D10544" s="7" t="s">
        <v>29</v>
      </c>
      <c r="E10544" s="7" t="s">
        <v>20753</v>
      </c>
      <c r="F10544" s="7" t="s">
        <v>31</v>
      </c>
      <c r="G10544" s="8">
        <v>3.1</v>
      </c>
      <c r="H10544" s="9">
        <v>3.0686000000000001E-2</v>
      </c>
      <c r="I10544" s="10">
        <v>7347.58</v>
      </c>
      <c r="J10544" s="11"/>
      <c r="K10544" s="7"/>
      <c r="L10544" s="12">
        <v>15</v>
      </c>
      <c r="M10544" s="11"/>
      <c r="N10544" s="38">
        <f>I10544*(100-$B$4)*(100-$B$5)/10000</f>
        <v>7347.58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9.1" customHeight="1" outlineLevel="5" x14ac:dyDescent="0.2">
      <c r="A10545" s="6" t="s">
        <v>21072</v>
      </c>
      <c r="B10545" s="7" t="s">
        <v>21073</v>
      </c>
      <c r="C10545" s="7" t="s">
        <v>20752</v>
      </c>
      <c r="D10545" s="7" t="s">
        <v>29</v>
      </c>
      <c r="E10545" s="7" t="s">
        <v>20753</v>
      </c>
      <c r="F10545" s="7" t="s">
        <v>31</v>
      </c>
      <c r="G10545" s="8">
        <v>3.1</v>
      </c>
      <c r="H10545" s="9">
        <v>3.0686000000000001E-2</v>
      </c>
      <c r="I10545" s="10">
        <v>9424.5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9424.5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71.099999999999994" customHeight="1" outlineLevel="5" x14ac:dyDescent="0.2">
      <c r="A10546" s="6" t="s">
        <v>21074</v>
      </c>
      <c r="B10546" s="7" t="s">
        <v>21075</v>
      </c>
      <c r="C10546" s="7" t="s">
        <v>20752</v>
      </c>
      <c r="D10546" s="7" t="s">
        <v>29</v>
      </c>
      <c r="E10546" s="7" t="s">
        <v>20753</v>
      </c>
      <c r="F10546" s="7" t="s">
        <v>31</v>
      </c>
      <c r="G10546" s="8">
        <v>3.1</v>
      </c>
      <c r="H10546" s="9">
        <v>3.0686000000000001E-2</v>
      </c>
      <c r="I10546" s="10">
        <v>15193.73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15193.73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5570.65</v>
      </c>
      <c r="J10548" s="11"/>
      <c r="K10548" s="7"/>
      <c r="L10548" s="12">
        <v>15</v>
      </c>
      <c r="M10548" s="11"/>
      <c r="N10548" s="38">
        <f>I10548*(100-$B$4)*(100-$B$5)/10000</f>
        <v>5570.65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47.1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7647.58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7647.58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13416.81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13416.81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20752</v>
      </c>
      <c r="D10551" s="7" t="s">
        <v>29</v>
      </c>
      <c r="E10551" s="7" t="s">
        <v>20753</v>
      </c>
      <c r="F10551" s="7" t="s">
        <v>31</v>
      </c>
      <c r="G10551" s="8">
        <v>3.1</v>
      </c>
      <c r="H10551" s="9">
        <v>3.4234000000000001E-2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21085</v>
      </c>
      <c r="B10552" s="7" t="s">
        <v>21086</v>
      </c>
      <c r="C10552" s="7" t="s">
        <v>20752</v>
      </c>
      <c r="D10552" s="7" t="s">
        <v>29</v>
      </c>
      <c r="E10552" s="7" t="s">
        <v>20753</v>
      </c>
      <c r="F10552" s="7" t="s">
        <v>31</v>
      </c>
      <c r="G10552" s="8">
        <v>3.1</v>
      </c>
      <c r="H10552" s="9">
        <v>3.4234000000000001E-2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21087</v>
      </c>
      <c r="B10553" s="7" t="s">
        <v>21088</v>
      </c>
      <c r="C10553" s="7" t="s">
        <v>20752</v>
      </c>
      <c r="D10553" s="7" t="s">
        <v>29</v>
      </c>
      <c r="E10553" s="7" t="s">
        <v>20753</v>
      </c>
      <c r="F10553" s="7" t="s">
        <v>31</v>
      </c>
      <c r="G10553" s="8">
        <v>3.1</v>
      </c>
      <c r="H10553" s="9">
        <v>3.4234000000000001E-2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20794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20794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20794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21095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6459.12</v>
      </c>
      <c r="J10558" s="11"/>
      <c r="K10558" s="7"/>
      <c r="L10558" s="12">
        <v>15</v>
      </c>
      <c r="M10558" s="11"/>
      <c r="N10558" s="38">
        <f>I10558*(100-$B$4)*(100-$B$5)/10000</f>
        <v>6459.12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59.1" customHeight="1" outlineLevel="5" x14ac:dyDescent="0.2">
      <c r="A10559" s="6" t="s">
        <v>21098</v>
      </c>
      <c r="B10559" s="7" t="s">
        <v>21099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8536.0400000000009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8536.0400000000009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71.099999999999994" customHeight="1" outlineLevel="5" x14ac:dyDescent="0.2">
      <c r="A10560" s="6" t="s">
        <v>21100</v>
      </c>
      <c r="B10560" s="7" t="s">
        <v>21101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14305.27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14305.27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20752</v>
      </c>
      <c r="D10561" s="7" t="s">
        <v>29</v>
      </c>
      <c r="E10561" s="7" t="s">
        <v>20753</v>
      </c>
      <c r="F10561" s="7" t="s">
        <v>31</v>
      </c>
      <c r="G10561" s="8">
        <v>3.1</v>
      </c>
      <c r="H10561" s="9">
        <v>3.4234000000000001E-2</v>
      </c>
      <c r="I10561" s="10">
        <v>7347.58</v>
      </c>
      <c r="J10561" s="11"/>
      <c r="K10561" s="7"/>
      <c r="L10561" s="12">
        <v>15</v>
      </c>
      <c r="M10561" s="11"/>
      <c r="N10561" s="38">
        <f>I10561*(100-$B$4)*(100-$B$5)/10000</f>
        <v>7347.58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59.1" customHeight="1" outlineLevel="5" x14ac:dyDescent="0.2">
      <c r="A10562" s="6" t="s">
        <v>21104</v>
      </c>
      <c r="B10562" s="7" t="s">
        <v>21105</v>
      </c>
      <c r="C10562" s="7" t="s">
        <v>20752</v>
      </c>
      <c r="D10562" s="7" t="s">
        <v>29</v>
      </c>
      <c r="E10562" s="7" t="s">
        <v>20753</v>
      </c>
      <c r="F10562" s="7" t="s">
        <v>31</v>
      </c>
      <c r="G10562" s="8">
        <v>3.1</v>
      </c>
      <c r="H10562" s="9">
        <v>3.4234000000000001E-2</v>
      </c>
      <c r="I10562" s="10">
        <v>9424.5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9424.5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71.099999999999994" customHeight="1" outlineLevel="5" x14ac:dyDescent="0.2">
      <c r="A10563" s="6" t="s">
        <v>21106</v>
      </c>
      <c r="B10563" s="7" t="s">
        <v>21107</v>
      </c>
      <c r="C10563" s="7" t="s">
        <v>20752</v>
      </c>
      <c r="D10563" s="7" t="s">
        <v>29</v>
      </c>
      <c r="E10563" s="7" t="s">
        <v>20753</v>
      </c>
      <c r="F10563" s="7" t="s">
        <v>31</v>
      </c>
      <c r="G10563" s="8">
        <v>3.1</v>
      </c>
      <c r="H10563" s="9">
        <v>3.4234000000000001E-2</v>
      </c>
      <c r="I10563" s="10">
        <v>15193.73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15193.73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21108</v>
      </c>
      <c r="B10564" s="7" t="s">
        <v>21109</v>
      </c>
      <c r="C10564" s="7" t="s">
        <v>648</v>
      </c>
      <c r="D10564" s="7" t="s">
        <v>29</v>
      </c>
      <c r="E10564" s="7" t="s">
        <v>20794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21110</v>
      </c>
      <c r="B10565" s="7" t="s">
        <v>21111</v>
      </c>
      <c r="C10565" s="7" t="s">
        <v>648</v>
      </c>
      <c r="D10565" s="7" t="s">
        <v>29</v>
      </c>
      <c r="E10565" s="7" t="s">
        <v>20794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71.099999999999994" customHeight="1" outlineLevel="5" x14ac:dyDescent="0.2">
      <c r="A10566" s="6" t="s">
        <v>21112</v>
      </c>
      <c r="B10566" s="7" t="s">
        <v>21113</v>
      </c>
      <c r="C10566" s="7" t="s">
        <v>648</v>
      </c>
      <c r="D10566" s="7" t="s">
        <v>29</v>
      </c>
      <c r="E10566" s="7" t="s">
        <v>20794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3" x14ac:dyDescent="0.2">
      <c r="A10567" s="29" t="s">
        <v>21114</v>
      </c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 s="29"/>
      <c r="N10567" s="36"/>
      <c r="O10567" s="36"/>
      <c r="P10567" s="36"/>
      <c r="Q10567" s="36"/>
    </row>
    <row r="10568" spans="1:17" ht="11.1" customHeight="1" outlineLevel="4" x14ac:dyDescent="0.2">
      <c r="A10568" s="30" t="s">
        <v>21115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21116</v>
      </c>
      <c r="B10569" s="7" t="s">
        <v>21117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45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21118</v>
      </c>
      <c r="B10570" s="7" t="s">
        <v>21119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2">
        <v>25</v>
      </c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21120</v>
      </c>
      <c r="B10571" s="7" t="s">
        <v>21121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21122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47.1" customHeight="1" outlineLevel="5" x14ac:dyDescent="0.2">
      <c r="A10573" s="6" t="s">
        <v>21123</v>
      </c>
      <c r="B10573" s="7" t="s">
        <v>21124</v>
      </c>
      <c r="C10573" s="7" t="s">
        <v>124</v>
      </c>
      <c r="D10573" s="7" t="s">
        <v>29</v>
      </c>
      <c r="E10573" s="7" t="s">
        <v>1223</v>
      </c>
      <c r="F10573" s="7" t="s">
        <v>31</v>
      </c>
      <c r="G10573" s="8">
        <v>3.58</v>
      </c>
      <c r="H10573" s="9">
        <v>3.0686000000000001E-2</v>
      </c>
      <c r="I10573" s="10">
        <v>8086.2</v>
      </c>
      <c r="J10573" s="11"/>
      <c r="K10573" s="7"/>
      <c r="L10573" s="12">
        <v>15</v>
      </c>
      <c r="M10573" s="11"/>
      <c r="N10573" s="38">
        <f>I10573*(100-$B$4)*(100-$B$5)/10000</f>
        <v>8086.2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21125</v>
      </c>
      <c r="B10574" s="7" t="s">
        <v>21126</v>
      </c>
      <c r="C10574" s="7" t="s">
        <v>124</v>
      </c>
      <c r="D10574" s="7" t="s">
        <v>29</v>
      </c>
      <c r="E10574" s="7" t="s">
        <v>1223</v>
      </c>
      <c r="F10574" s="7" t="s">
        <v>31</v>
      </c>
      <c r="G10574" s="8">
        <v>3.58</v>
      </c>
      <c r="H10574" s="9">
        <v>3.0686000000000001E-2</v>
      </c>
      <c r="I10574" s="10">
        <v>10163.129999999999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10163.129999999999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21127</v>
      </c>
      <c r="B10575" s="7" t="s">
        <v>21128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3.58</v>
      </c>
      <c r="H10575" s="9">
        <v>3.0686000000000001E-2</v>
      </c>
      <c r="I10575" s="10">
        <v>15932.36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15932.36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21132</v>
      </c>
      <c r="F10577" s="7" t="s">
        <v>31</v>
      </c>
      <c r="G10577" s="8">
        <v>6.3</v>
      </c>
      <c r="H10577" s="9">
        <v>5.9130000000000002E-2</v>
      </c>
      <c r="I10577" s="10">
        <v>19800</v>
      </c>
      <c r="J10577" s="11"/>
      <c r="K10577" s="7"/>
      <c r="L10577" s="12">
        <v>15</v>
      </c>
      <c r="M10577" s="11"/>
      <c r="N10577" s="38">
        <f>I10577*(100-$B$4)*(100-$B$5)/10000</f>
        <v>19800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21133</v>
      </c>
      <c r="B10578" s="7" t="s">
        <v>21134</v>
      </c>
      <c r="C10578" s="7" t="s">
        <v>2064</v>
      </c>
      <c r="D10578" s="7" t="s">
        <v>29</v>
      </c>
      <c r="E10578" s="7" t="s">
        <v>21132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21135</v>
      </c>
      <c r="B10579" s="7" t="s">
        <v>21136</v>
      </c>
      <c r="C10579" s="7" t="s">
        <v>2064</v>
      </c>
      <c r="D10579" s="7" t="s">
        <v>29</v>
      </c>
      <c r="E10579" s="7" t="s">
        <v>21132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21137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21138</v>
      </c>
      <c r="B10581" s="7" t="s">
        <v>21139</v>
      </c>
      <c r="C10581" s="7" t="s">
        <v>2064</v>
      </c>
      <c r="D10581" s="7" t="s">
        <v>29</v>
      </c>
      <c r="E10581" s="7" t="s">
        <v>21132</v>
      </c>
      <c r="F10581" s="7" t="s">
        <v>31</v>
      </c>
      <c r="G10581" s="8">
        <v>6.3</v>
      </c>
      <c r="H10581" s="9">
        <v>5.9130000000000002E-2</v>
      </c>
      <c r="I10581" s="10">
        <v>19878.52</v>
      </c>
      <c r="J10581" s="11"/>
      <c r="K10581" s="7"/>
      <c r="L10581" s="12">
        <v>15</v>
      </c>
      <c r="M10581" s="11"/>
      <c r="N10581" s="38">
        <f>I10581*(100-$B$4)*(100-$B$5)/10000</f>
        <v>19878.52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21140</v>
      </c>
      <c r="B10582" s="7" t="s">
        <v>21141</v>
      </c>
      <c r="C10582" s="7" t="s">
        <v>2064</v>
      </c>
      <c r="D10582" s="7" t="s">
        <v>29</v>
      </c>
      <c r="E10582" s="7" t="s">
        <v>21132</v>
      </c>
      <c r="F10582" s="7" t="s">
        <v>31</v>
      </c>
      <c r="G10582" s="8">
        <v>6.3</v>
      </c>
      <c r="H10582" s="9">
        <v>5.9130000000000002E-2</v>
      </c>
      <c r="I10582" s="10">
        <v>21955.45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21955.45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21142</v>
      </c>
      <c r="B10583" s="7" t="s">
        <v>21143</v>
      </c>
      <c r="C10583" s="7" t="s">
        <v>2064</v>
      </c>
      <c r="D10583" s="7" t="s">
        <v>29</v>
      </c>
      <c r="E10583" s="7" t="s">
        <v>21132</v>
      </c>
      <c r="F10583" s="7" t="s">
        <v>31</v>
      </c>
      <c r="G10583" s="8">
        <v>6.3</v>
      </c>
      <c r="H10583" s="9">
        <v>5.9130000000000002E-2</v>
      </c>
      <c r="I10583" s="10">
        <v>27724.68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27724.68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21144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21145</v>
      </c>
      <c r="B10585" s="7" t="s">
        <v>21146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3.4234000000000001E-2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21147</v>
      </c>
      <c r="B10586" s="7" t="s">
        <v>21148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21149</v>
      </c>
      <c r="B10587" s="7" t="s">
        <v>21150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21152</v>
      </c>
      <c r="B10589" s="7" t="s">
        <v>21153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</v>
      </c>
      <c r="H10589" s="9">
        <v>2.8528999999999999E-2</v>
      </c>
      <c r="I10589" s="10">
        <v>8086.2</v>
      </c>
      <c r="J10589" s="11"/>
      <c r="K10589" s="7"/>
      <c r="L10589" s="12">
        <v>15</v>
      </c>
      <c r="M10589" s="11"/>
      <c r="N10589" s="38">
        <f>I10589*(100-$B$4)*(100-$B$5)/10000</f>
        <v>8086.2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47.1" customHeight="1" outlineLevel="5" x14ac:dyDescent="0.2">
      <c r="A10590" s="6" t="s">
        <v>21154</v>
      </c>
      <c r="B10590" s="7" t="s">
        <v>21155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</v>
      </c>
      <c r="H10590" s="9">
        <v>3.4234000000000001E-2</v>
      </c>
      <c r="I10590" s="10">
        <v>10163.129999999999</v>
      </c>
      <c r="J10590" s="11"/>
      <c r="K10590" s="7" t="s">
        <v>705</v>
      </c>
      <c r="L10590" s="12">
        <v>15</v>
      </c>
      <c r="M10590" s="11"/>
      <c r="N10590" s="38">
        <f>I10590*(100-$B$4)*(100-$B$5)/10000</f>
        <v>10163.129999999999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59.1" customHeight="1" outlineLevel="5" x14ac:dyDescent="0.2">
      <c r="A10591" s="6" t="s">
        <v>21156</v>
      </c>
      <c r="B10591" s="7" t="s">
        <v>21157</v>
      </c>
      <c r="C10591" s="7" t="s">
        <v>124</v>
      </c>
      <c r="D10591" s="7" t="s">
        <v>29</v>
      </c>
      <c r="E10591" s="7" t="s">
        <v>1223</v>
      </c>
      <c r="F10591" s="7" t="s">
        <v>31</v>
      </c>
      <c r="G10591" s="8">
        <v>3</v>
      </c>
      <c r="H10591" s="9">
        <v>3.4234000000000001E-2</v>
      </c>
      <c r="I10591" s="10">
        <v>15932.36</v>
      </c>
      <c r="J10591" s="11"/>
      <c r="K10591" s="7" t="s">
        <v>92</v>
      </c>
      <c r="L10591" s="12">
        <v>30</v>
      </c>
      <c r="M10591" s="11"/>
      <c r="N10591" s="38">
        <f>I10591*(100-$B$4)*(100-$B$5)/10000</f>
        <v>15932.36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11.1" customHeight="1" outlineLevel="3" x14ac:dyDescent="0.2">
      <c r="A10592" s="29" t="s">
        <v>21158</v>
      </c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 s="29"/>
      <c r="N10592" s="36"/>
      <c r="O10592" s="36"/>
      <c r="P10592" s="36"/>
      <c r="Q10592" s="36"/>
    </row>
    <row r="10593" spans="1:17" ht="11.1" customHeight="1" outlineLevel="4" x14ac:dyDescent="0.2">
      <c r="A10593" s="30" t="s">
        <v>21159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47.1" customHeight="1" outlineLevel="5" x14ac:dyDescent="0.2">
      <c r="A10594" s="6" t="s">
        <v>21160</v>
      </c>
      <c r="B10594" s="7" t="s">
        <v>21161</v>
      </c>
      <c r="C10594" s="7" t="s">
        <v>72</v>
      </c>
      <c r="D10594" s="7" t="s">
        <v>29</v>
      </c>
      <c r="E10594" s="7" t="s">
        <v>21162</v>
      </c>
      <c r="F10594" s="7" t="s">
        <v>31</v>
      </c>
      <c r="G10594" s="8">
        <v>2.5</v>
      </c>
      <c r="H10594" s="9">
        <v>1.2244E-2</v>
      </c>
      <c r="I10594" s="10">
        <v>7162.91</v>
      </c>
      <c r="J10594" s="11"/>
      <c r="K10594" s="7"/>
      <c r="L10594" s="12">
        <v>25</v>
      </c>
      <c r="M10594" s="11"/>
      <c r="N10594" s="38">
        <f>I10594*(100-$B$4)*(100-$B$5)/10000</f>
        <v>7162.91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1.2244E-2</v>
      </c>
      <c r="I10595" s="10">
        <v>7162.91</v>
      </c>
      <c r="J10595" s="12">
        <v>65</v>
      </c>
      <c r="K10595" s="7"/>
      <c r="L10595" s="12">
        <v>25</v>
      </c>
      <c r="M10595" s="11"/>
      <c r="N10595" s="38">
        <f>I10595*(100-$B$4)*(100-$B$5)/10000</f>
        <v>7162.91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431</v>
      </c>
      <c r="D10596" s="7" t="s">
        <v>29</v>
      </c>
      <c r="E10596" s="7" t="s">
        <v>6984</v>
      </c>
      <c r="F10596" s="7" t="s">
        <v>31</v>
      </c>
      <c r="G10596" s="8">
        <v>2.5</v>
      </c>
      <c r="H10596" s="9">
        <v>1.2244E-2</v>
      </c>
      <c r="I10596" s="10">
        <v>7766.05</v>
      </c>
      <c r="J10596" s="11"/>
      <c r="K10596" s="7"/>
      <c r="L10596" s="12">
        <v>25</v>
      </c>
      <c r="M10596" s="11"/>
      <c r="N10596" s="38">
        <f>I10596*(100-$B$4)*(100-$B$5)/10000</f>
        <v>7766.05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21169</v>
      </c>
      <c r="F10597" s="7" t="s">
        <v>31</v>
      </c>
      <c r="G10597" s="8">
        <v>2.5</v>
      </c>
      <c r="H10597" s="9">
        <v>1.0204E-2</v>
      </c>
      <c r="I10597" s="10">
        <v>7766.05</v>
      </c>
      <c r="J10597" s="11"/>
      <c r="K10597" s="7"/>
      <c r="L10597" s="12">
        <v>15</v>
      </c>
      <c r="M10597" s="11"/>
      <c r="N10597" s="38">
        <f>I10597*(100-$B$4)*(100-$B$5)/10000</f>
        <v>7766.05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21170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21171</v>
      </c>
      <c r="B10599" s="7" t="s">
        <v>21172</v>
      </c>
      <c r="C10599" s="7" t="s">
        <v>72</v>
      </c>
      <c r="D10599" s="7" t="s">
        <v>29</v>
      </c>
      <c r="E10599" s="7" t="s">
        <v>21162</v>
      </c>
      <c r="F10599" s="7" t="s">
        <v>31</v>
      </c>
      <c r="G10599" s="8">
        <v>2.5</v>
      </c>
      <c r="H10599" s="9">
        <v>1.26E-2</v>
      </c>
      <c r="I10599" s="10">
        <v>8339.56</v>
      </c>
      <c r="J10599" s="12">
        <v>22</v>
      </c>
      <c r="K10599" s="7"/>
      <c r="L10599" s="12">
        <v>25</v>
      </c>
      <c r="M10599" s="11"/>
      <c r="N10599" s="38">
        <f>I10599*(100-$B$4)*(100-$B$5)/10000</f>
        <v>8339.56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35.1" customHeight="1" outlineLevel="5" x14ac:dyDescent="0.2">
      <c r="A10600" s="6" t="s">
        <v>21173</v>
      </c>
      <c r="B10600" s="7" t="s">
        <v>21174</v>
      </c>
      <c r="C10600" s="7" t="s">
        <v>72</v>
      </c>
      <c r="D10600" s="7" t="s">
        <v>29</v>
      </c>
      <c r="E10600" s="7" t="s">
        <v>2979</v>
      </c>
      <c r="F10600" s="7" t="s">
        <v>31</v>
      </c>
      <c r="G10600" s="8">
        <v>2.5</v>
      </c>
      <c r="H10600" s="9">
        <v>1.26E-2</v>
      </c>
      <c r="I10600" s="10">
        <v>8339.56</v>
      </c>
      <c r="J10600" s="11"/>
      <c r="K10600" s="7"/>
      <c r="L10600" s="12">
        <v>25</v>
      </c>
      <c r="M10600" s="11"/>
      <c r="N10600" s="38">
        <f>I10600*(100-$B$4)*(100-$B$5)/10000</f>
        <v>8339.56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21175</v>
      </c>
      <c r="B10601" s="7" t="s">
        <v>21176</v>
      </c>
      <c r="C10601" s="7" t="s">
        <v>431</v>
      </c>
      <c r="D10601" s="7" t="s">
        <v>29</v>
      </c>
      <c r="E10601" s="7" t="s">
        <v>6984</v>
      </c>
      <c r="F10601" s="7" t="s">
        <v>31</v>
      </c>
      <c r="G10601" s="8">
        <v>2.5</v>
      </c>
      <c r="H10601" s="9">
        <v>1.26E-2</v>
      </c>
      <c r="I10601" s="10">
        <v>9928.07</v>
      </c>
      <c r="J10601" s="11"/>
      <c r="K10601" s="7"/>
      <c r="L10601" s="12">
        <v>25</v>
      </c>
      <c r="M10601" s="11"/>
      <c r="N10601" s="38">
        <f>I10601*(100-$B$4)*(100-$B$5)/10000</f>
        <v>9928.07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35.1" customHeight="1" outlineLevel="5" x14ac:dyDescent="0.2">
      <c r="A10602" s="6" t="s">
        <v>21177</v>
      </c>
      <c r="B10602" s="7" t="s">
        <v>21178</v>
      </c>
      <c r="C10602" s="7" t="s">
        <v>431</v>
      </c>
      <c r="D10602" s="7" t="s">
        <v>29</v>
      </c>
      <c r="E10602" s="7" t="s">
        <v>21169</v>
      </c>
      <c r="F10602" s="7" t="s">
        <v>31</v>
      </c>
      <c r="G10602" s="8">
        <v>2.5</v>
      </c>
      <c r="H10602" s="9">
        <v>1.26E-2</v>
      </c>
      <c r="I10602" s="10">
        <v>9928.07</v>
      </c>
      <c r="J10602" s="11"/>
      <c r="K10602" s="7"/>
      <c r="L10602" s="12">
        <v>15</v>
      </c>
      <c r="M10602" s="11"/>
      <c r="N10602" s="38">
        <f>I10602*(100-$B$4)*(100-$B$5)/10000</f>
        <v>9928.07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/>
      <c r="D10604" s="7"/>
      <c r="E10604" s="7" t="s">
        <v>52</v>
      </c>
      <c r="F10604" s="7" t="s">
        <v>53</v>
      </c>
      <c r="G10604" s="8">
        <v>0.85</v>
      </c>
      <c r="H10604" s="9">
        <v>8.26E-3</v>
      </c>
      <c r="I10604" s="10">
        <v>1939.38</v>
      </c>
      <c r="J10604" s="11" t="s">
        <v>235</v>
      </c>
      <c r="K10604" s="7"/>
      <c r="L10604" s="12">
        <v>15</v>
      </c>
      <c r="M10604" s="11"/>
      <c r="N10604" s="38">
        <f>I10604*(100-$B$4)*(100-$B$5)/10000</f>
        <v>1939.38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11.1" customHeight="1" outlineLevel="2" x14ac:dyDescent="0.2">
      <c r="A10605" s="28" t="s">
        <v>21182</v>
      </c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35"/>
      <c r="O10605" s="35"/>
      <c r="P10605" s="35"/>
      <c r="Q10605" s="35"/>
    </row>
    <row r="10606" spans="1:17" ht="11.1" customHeight="1" outlineLevel="3" x14ac:dyDescent="0.2">
      <c r="A10606" s="29" t="s">
        <v>21183</v>
      </c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 s="29"/>
      <c r="N10606" s="36"/>
      <c r="O10606" s="36"/>
      <c r="P10606" s="36"/>
      <c r="Q10606" s="36"/>
    </row>
    <row r="10607" spans="1:17" ht="11.1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21185</v>
      </c>
      <c r="B10608" s="7" t="s">
        <v>21186</v>
      </c>
      <c r="C10608" s="7" t="s">
        <v>34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3.0686000000000001E-2</v>
      </c>
      <c r="I10608" s="10">
        <v>5677.19</v>
      </c>
      <c r="J10608" s="11"/>
      <c r="K10608" s="7"/>
      <c r="L10608" s="12">
        <v>30</v>
      </c>
      <c r="M10608" s="11"/>
      <c r="N10608" s="38">
        <f>I10608*(100-$B$4)*(100-$B$5)/10000</f>
        <v>5677.19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21187</v>
      </c>
      <c r="B10609" s="7" t="s">
        <v>21188</v>
      </c>
      <c r="C10609" s="7" t="s">
        <v>34</v>
      </c>
      <c r="D10609" s="7" t="s">
        <v>35</v>
      </c>
      <c r="E10609" s="7" t="s">
        <v>432</v>
      </c>
      <c r="F10609" s="7" t="s">
        <v>31</v>
      </c>
      <c r="G10609" s="8">
        <v>3.58</v>
      </c>
      <c r="H10609" s="9">
        <v>3.0686000000000001E-2</v>
      </c>
      <c r="I10609" s="10">
        <v>7754.11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7754.11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21189</v>
      </c>
      <c r="B10610" s="7" t="s">
        <v>21190</v>
      </c>
      <c r="C10610" s="7" t="s">
        <v>34</v>
      </c>
      <c r="D10610" s="7" t="s">
        <v>35</v>
      </c>
      <c r="E10610" s="7" t="s">
        <v>21191</v>
      </c>
      <c r="F10610" s="7" t="s">
        <v>31</v>
      </c>
      <c r="G10610" s="8">
        <v>3.7</v>
      </c>
      <c r="H10610" s="9">
        <v>3.0686000000000001E-2</v>
      </c>
      <c r="I10610" s="10">
        <v>13523.34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13523.34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124</v>
      </c>
      <c r="D10611" s="7" t="s">
        <v>35</v>
      </c>
      <c r="E10611" s="7" t="s">
        <v>6317</v>
      </c>
      <c r="F10611" s="7" t="s">
        <v>31</v>
      </c>
      <c r="G10611" s="8">
        <v>3.58</v>
      </c>
      <c r="H10611" s="9">
        <v>3.0686000000000001E-2</v>
      </c>
      <c r="I10611" s="10">
        <v>5677.19</v>
      </c>
      <c r="J10611" s="11"/>
      <c r="K10611" s="7"/>
      <c r="L10611" s="12">
        <v>15</v>
      </c>
      <c r="M10611" s="11"/>
      <c r="N10611" s="38">
        <f>I10611*(100-$B$4)*(100-$B$5)/10000</f>
        <v>5677.19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9.1" customHeight="1" outlineLevel="5" x14ac:dyDescent="0.2">
      <c r="A10612" s="6" t="s">
        <v>21194</v>
      </c>
      <c r="B10612" s="7" t="s">
        <v>21195</v>
      </c>
      <c r="C10612" s="7" t="s">
        <v>124</v>
      </c>
      <c r="D10612" s="7" t="s">
        <v>35</v>
      </c>
      <c r="E10612" s="7" t="s">
        <v>432</v>
      </c>
      <c r="F10612" s="7" t="s">
        <v>31</v>
      </c>
      <c r="G10612" s="8">
        <v>3.58</v>
      </c>
      <c r="H10612" s="9">
        <v>2.5572000000000001E-2</v>
      </c>
      <c r="I10612" s="10">
        <v>13416.81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13416.81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21196</v>
      </c>
      <c r="B10613" s="7" t="s">
        <v>21197</v>
      </c>
      <c r="C10613" s="7" t="s">
        <v>20752</v>
      </c>
      <c r="D10613" s="7" t="s">
        <v>35</v>
      </c>
      <c r="E10613" s="7" t="s">
        <v>2003</v>
      </c>
      <c r="F10613" s="7" t="s">
        <v>31</v>
      </c>
      <c r="G10613" s="8">
        <v>3.5</v>
      </c>
      <c r="H10613" s="9">
        <v>2.5572000000000001E-2</v>
      </c>
      <c r="I10613" s="10">
        <v>6751.29</v>
      </c>
      <c r="J10613" s="11"/>
      <c r="K10613" s="7"/>
      <c r="L10613" s="12">
        <v>15</v>
      </c>
      <c r="M10613" s="11"/>
      <c r="N10613" s="38">
        <f>I10613*(100-$B$4)*(100-$B$5)/10000</f>
        <v>6751.29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20752</v>
      </c>
      <c r="D10614" s="7" t="s">
        <v>35</v>
      </c>
      <c r="E10614" s="7" t="s">
        <v>2003</v>
      </c>
      <c r="F10614" s="7" t="s">
        <v>31</v>
      </c>
      <c r="G10614" s="8">
        <v>3.5</v>
      </c>
      <c r="H10614" s="9">
        <v>3.0686000000000001E-2</v>
      </c>
      <c r="I10614" s="10">
        <v>8828.2199999999993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8828.2199999999993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20752</v>
      </c>
      <c r="D10615" s="7" t="s">
        <v>35</v>
      </c>
      <c r="E10615" s="7" t="s">
        <v>2003</v>
      </c>
      <c r="F10615" s="7" t="s">
        <v>31</v>
      </c>
      <c r="G10615" s="8">
        <v>3.5</v>
      </c>
      <c r="H10615" s="9">
        <v>3.0686000000000001E-2</v>
      </c>
      <c r="I10615" s="10">
        <v>14597.45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14597.45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648</v>
      </c>
      <c r="D10617" s="7" t="s">
        <v>35</v>
      </c>
      <c r="E10617" s="7" t="s">
        <v>21205</v>
      </c>
      <c r="F10617" s="7" t="s">
        <v>31</v>
      </c>
      <c r="G10617" s="8">
        <v>6.3</v>
      </c>
      <c r="H10617" s="9">
        <v>4.9277000000000001E-2</v>
      </c>
      <c r="I10617" s="10">
        <v>13285.1</v>
      </c>
      <c r="J10617" s="11"/>
      <c r="K10617" s="7"/>
      <c r="L10617" s="12">
        <v>45</v>
      </c>
      <c r="M10617" s="11"/>
      <c r="N10617" s="38">
        <f>I10617*(100-$B$4)*(100-$B$5)/10000</f>
        <v>13285.1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21206</v>
      </c>
      <c r="B10618" s="7" t="s">
        <v>21207</v>
      </c>
      <c r="C10618" s="7" t="s">
        <v>648</v>
      </c>
      <c r="D10618" s="7" t="s">
        <v>35</v>
      </c>
      <c r="E10618" s="7" t="s">
        <v>21205</v>
      </c>
      <c r="F10618" s="7" t="s">
        <v>31</v>
      </c>
      <c r="G10618" s="8">
        <v>6.3</v>
      </c>
      <c r="H10618" s="9">
        <v>5.9130000000000002E-2</v>
      </c>
      <c r="I10618" s="10">
        <v>15362.03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15362.03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21208</v>
      </c>
      <c r="B10619" s="7" t="s">
        <v>21209</v>
      </c>
      <c r="C10619" s="7" t="s">
        <v>648</v>
      </c>
      <c r="D10619" s="7" t="s">
        <v>35</v>
      </c>
      <c r="E10619" s="7" t="s">
        <v>21205</v>
      </c>
      <c r="F10619" s="7" t="s">
        <v>31</v>
      </c>
      <c r="G10619" s="8">
        <v>6.8250000000000002</v>
      </c>
      <c r="H10619" s="9">
        <v>4.9277000000000001E-2</v>
      </c>
      <c r="I10619" s="10">
        <v>21131.26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21131.26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11.1" customHeight="1" outlineLevel="4" x14ac:dyDescent="0.2">
      <c r="A10620" s="30" t="s">
        <v>21210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1143</v>
      </c>
      <c r="F10621" s="7" t="s">
        <v>31</v>
      </c>
      <c r="G10621" s="8">
        <v>3</v>
      </c>
      <c r="H10621" s="9">
        <v>3.4229999999999997E-2</v>
      </c>
      <c r="I10621" s="10">
        <v>6290.96</v>
      </c>
      <c r="J10621" s="11"/>
      <c r="K10621" s="7"/>
      <c r="L10621" s="12">
        <v>15</v>
      </c>
      <c r="M10621" s="11"/>
      <c r="N10621" s="38">
        <f>I10621*(100-$B$4)*(100-$B$5)/10000</f>
        <v>6290.96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7.1" customHeight="1" outlineLevel="5" x14ac:dyDescent="0.2">
      <c r="A10622" s="6" t="s">
        <v>21213</v>
      </c>
      <c r="B10622" s="7" t="s">
        <v>21214</v>
      </c>
      <c r="C10622" s="7" t="s">
        <v>34</v>
      </c>
      <c r="D10622" s="7" t="s">
        <v>35</v>
      </c>
      <c r="E10622" s="7" t="s">
        <v>1143</v>
      </c>
      <c r="F10622" s="7" t="s">
        <v>31</v>
      </c>
      <c r="G10622" s="8">
        <v>3</v>
      </c>
      <c r="H10622" s="9">
        <v>3.4229999999999997E-2</v>
      </c>
      <c r="I10622" s="10">
        <v>8367.8700000000008</v>
      </c>
      <c r="J10622" s="11"/>
      <c r="K10622" s="7" t="s">
        <v>705</v>
      </c>
      <c r="L10622" s="12">
        <v>15</v>
      </c>
      <c r="M10622" s="11"/>
      <c r="N10622" s="38">
        <f>I10622*(100-$B$4)*(100-$B$5)/10000</f>
        <v>8367.8700000000008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21215</v>
      </c>
      <c r="B10623" s="7" t="s">
        <v>21216</v>
      </c>
      <c r="C10623" s="7" t="s">
        <v>34</v>
      </c>
      <c r="D10623" s="7" t="s">
        <v>35</v>
      </c>
      <c r="E10623" s="7" t="s">
        <v>1143</v>
      </c>
      <c r="F10623" s="7" t="s">
        <v>31</v>
      </c>
      <c r="G10623" s="8">
        <v>3</v>
      </c>
      <c r="H10623" s="9">
        <v>3.4229999999999997E-2</v>
      </c>
      <c r="I10623" s="10">
        <v>14137.1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14137.1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21217</v>
      </c>
      <c r="B10624" s="7" t="s">
        <v>21218</v>
      </c>
      <c r="C10624" s="7" t="s">
        <v>20752</v>
      </c>
      <c r="D10624" s="7" t="s">
        <v>35</v>
      </c>
      <c r="E10624" s="7" t="s">
        <v>2003</v>
      </c>
      <c r="F10624" s="7" t="s">
        <v>31</v>
      </c>
      <c r="G10624" s="8">
        <v>3</v>
      </c>
      <c r="H10624" s="9">
        <v>3.4229999999999997E-2</v>
      </c>
      <c r="I10624" s="10">
        <v>7365.04</v>
      </c>
      <c r="J10624" s="11"/>
      <c r="K10624" s="7"/>
      <c r="L10624" s="12">
        <v>15</v>
      </c>
      <c r="M10624" s="11"/>
      <c r="N10624" s="38">
        <f>I10624*(100-$B$4)*(100-$B$5)/10000</f>
        <v>7365.04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20752</v>
      </c>
      <c r="D10625" s="7" t="s">
        <v>35</v>
      </c>
      <c r="E10625" s="7" t="s">
        <v>2003</v>
      </c>
      <c r="F10625" s="7" t="s">
        <v>31</v>
      </c>
      <c r="G10625" s="8">
        <v>3</v>
      </c>
      <c r="H10625" s="9">
        <v>3.4229999999999997E-2</v>
      </c>
      <c r="I10625" s="10">
        <v>9441.9699999999993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9441.9699999999993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20752</v>
      </c>
      <c r="D10626" s="7" t="s">
        <v>35</v>
      </c>
      <c r="E10626" s="7" t="s">
        <v>2003</v>
      </c>
      <c r="F10626" s="7" t="s">
        <v>31</v>
      </c>
      <c r="G10626" s="8">
        <v>3</v>
      </c>
      <c r="H10626" s="9">
        <v>3.4229999999999997E-2</v>
      </c>
      <c r="I10626" s="10">
        <v>15211.2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15211.2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21223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21224</v>
      </c>
      <c r="B10628" s="7" t="s">
        <v>21225</v>
      </c>
      <c r="C10628" s="7" t="s">
        <v>974</v>
      </c>
      <c r="D10628" s="7" t="s">
        <v>35</v>
      </c>
      <c r="E10628" s="7" t="s">
        <v>21226</v>
      </c>
      <c r="F10628" s="7" t="s">
        <v>31</v>
      </c>
      <c r="G10628" s="8">
        <v>3.8</v>
      </c>
      <c r="H10628" s="9">
        <v>1.3284000000000001E-2</v>
      </c>
      <c r="I10628" s="10">
        <v>4992.3500000000004</v>
      </c>
      <c r="J10628" s="11"/>
      <c r="K10628" s="7"/>
      <c r="L10628" s="12">
        <v>15</v>
      </c>
      <c r="M10628" s="11"/>
      <c r="N10628" s="38">
        <f>I10628*(100-$B$4)*(100-$B$5)/10000</f>
        <v>4992.3500000000004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21227</v>
      </c>
      <c r="B10629" s="7" t="s">
        <v>21228</v>
      </c>
      <c r="C10629" s="7" t="s">
        <v>974</v>
      </c>
      <c r="D10629" s="7" t="s">
        <v>35</v>
      </c>
      <c r="E10629" s="7" t="s">
        <v>21226</v>
      </c>
      <c r="F10629" s="7" t="s">
        <v>31</v>
      </c>
      <c r="G10629" s="8">
        <v>3.8</v>
      </c>
      <c r="H10629" s="9">
        <v>1.5939999999999999E-2</v>
      </c>
      <c r="I10629" s="10">
        <v>7069.27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7069.27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21229</v>
      </c>
      <c r="B10630" s="7" t="s">
        <v>21230</v>
      </c>
      <c r="C10630" s="7" t="s">
        <v>974</v>
      </c>
      <c r="D10630" s="7" t="s">
        <v>35</v>
      </c>
      <c r="E10630" s="7" t="s">
        <v>21226</v>
      </c>
      <c r="F10630" s="7" t="s">
        <v>31</v>
      </c>
      <c r="G10630" s="8">
        <v>3.8</v>
      </c>
      <c r="H10630" s="9">
        <v>1.5939999999999999E-2</v>
      </c>
      <c r="I10630" s="10">
        <v>12838.5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12838.5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2" x14ac:dyDescent="0.2">
      <c r="A10631" s="28" t="s">
        <v>21231</v>
      </c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35"/>
      <c r="O10631" s="35"/>
      <c r="P10631" s="35"/>
      <c r="Q10631" s="35"/>
    </row>
    <row r="10632" spans="1:17" ht="11.1" customHeight="1" outlineLevel="3" x14ac:dyDescent="0.2">
      <c r="A10632" s="29" t="s">
        <v>21232</v>
      </c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 s="29"/>
      <c r="N10632" s="36"/>
      <c r="O10632" s="36"/>
      <c r="P10632" s="36"/>
      <c r="Q10632" s="36"/>
    </row>
    <row r="10633" spans="1:17" ht="11.1" customHeight="1" outlineLevel="4" x14ac:dyDescent="0.2">
      <c r="A10633" s="30" t="s">
        <v>21233</v>
      </c>
      <c r="B10633" s="30"/>
      <c r="C10633" s="30"/>
      <c r="D10633" s="30"/>
      <c r="E10633" s="30"/>
      <c r="F10633" s="30"/>
      <c r="G10633" s="30"/>
      <c r="H10633" s="30"/>
      <c r="I10633" s="30"/>
      <c r="J10633" s="30"/>
      <c r="K10633" s="30"/>
      <c r="L10633" s="30"/>
      <c r="M10633" s="30"/>
      <c r="N10633" s="37"/>
      <c r="O10633" s="37"/>
      <c r="P10633" s="37"/>
      <c r="Q10633" s="37"/>
    </row>
    <row r="10634" spans="1:17" ht="23.1" customHeight="1" outlineLevel="5" x14ac:dyDescent="0.2">
      <c r="A10634" s="6" t="s">
        <v>21234</v>
      </c>
      <c r="B10634" s="7" t="s">
        <v>21235</v>
      </c>
      <c r="C10634" s="7"/>
      <c r="D10634" s="7"/>
      <c r="E10634" s="7" t="s">
        <v>52</v>
      </c>
      <c r="F10634" s="7" t="s">
        <v>31</v>
      </c>
      <c r="G10634" s="8">
        <v>1.7</v>
      </c>
      <c r="H10634" s="9">
        <v>1.627E-2</v>
      </c>
      <c r="I10634" s="10">
        <v>3538.81</v>
      </c>
      <c r="J10634" s="11"/>
      <c r="K10634" s="7"/>
      <c r="L10634" s="12">
        <v>15</v>
      </c>
      <c r="M10634" s="11"/>
      <c r="N10634" s="38">
        <f>I10634*(100-$B$4)*(100-$B$5)/10000</f>
        <v>3538.81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35.1" customHeight="1" outlineLevel="5" x14ac:dyDescent="0.2">
      <c r="A10635" s="6" t="s">
        <v>21236</v>
      </c>
      <c r="B10635" s="7" t="s">
        <v>21237</v>
      </c>
      <c r="C10635" s="7" t="s">
        <v>43</v>
      </c>
      <c r="D10635" s="7" t="s">
        <v>35</v>
      </c>
      <c r="E10635" s="7" t="s">
        <v>432</v>
      </c>
      <c r="F10635" s="7" t="s">
        <v>31</v>
      </c>
      <c r="G10635" s="8">
        <v>4.58</v>
      </c>
      <c r="H10635" s="9">
        <v>1.627E-2</v>
      </c>
      <c r="I10635" s="10">
        <v>6440.24</v>
      </c>
      <c r="J10635" s="12">
        <v>493</v>
      </c>
      <c r="K10635" s="7"/>
      <c r="L10635" s="11"/>
      <c r="M10635" s="11"/>
      <c r="N10635" s="38">
        <f>I10635*(100-$B$4)*(100-$B$5)/10000</f>
        <v>6440.24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35.1" customHeight="1" outlineLevel="5" x14ac:dyDescent="0.2">
      <c r="A10636" s="6" t="s">
        <v>21238</v>
      </c>
      <c r="B10636" s="7" t="s">
        <v>21239</v>
      </c>
      <c r="C10636" s="7" t="s">
        <v>43</v>
      </c>
      <c r="D10636" s="7" t="s">
        <v>29</v>
      </c>
      <c r="E10636" s="7" t="s">
        <v>40</v>
      </c>
      <c r="F10636" s="7" t="s">
        <v>31</v>
      </c>
      <c r="G10636" s="8">
        <v>4.93</v>
      </c>
      <c r="H10636" s="9">
        <v>3.8710000000000001E-2</v>
      </c>
      <c r="I10636" s="10">
        <v>20783.27</v>
      </c>
      <c r="J10636" s="11"/>
      <c r="K10636" s="7"/>
      <c r="L10636" s="11"/>
      <c r="M10636" s="11"/>
      <c r="N10636" s="38">
        <f>I10636*(100-$B$4)*(100-$B$5)/10000</f>
        <v>20783.27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3" x14ac:dyDescent="0.2">
      <c r="A10637" s="29" t="s">
        <v>21240</v>
      </c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 s="29"/>
      <c r="N10637" s="36"/>
      <c r="O10637" s="36"/>
      <c r="P10637" s="36"/>
      <c r="Q10637" s="36"/>
    </row>
    <row r="10638" spans="1:17" ht="11.1" customHeight="1" outlineLevel="4" x14ac:dyDescent="0.2">
      <c r="A10638" s="30" t="s">
        <v>21241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35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29</v>
      </c>
      <c r="E10639" s="7" t="s">
        <v>36</v>
      </c>
      <c r="F10639" s="7" t="s">
        <v>31</v>
      </c>
      <c r="G10639" s="8">
        <v>5.4</v>
      </c>
      <c r="H10639" s="9">
        <v>3.0686000000000001E-2</v>
      </c>
      <c r="I10639" s="10">
        <v>10624.47</v>
      </c>
      <c r="J10639" s="12">
        <v>57</v>
      </c>
      <c r="K10639" s="7"/>
      <c r="L10639" s="12">
        <v>30</v>
      </c>
      <c r="M10639" s="11"/>
      <c r="N10639" s="38">
        <f>I10639*(100-$B$4)*(100-$B$5)/10000</f>
        <v>10624.47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36</v>
      </c>
      <c r="F10640" s="7" t="s">
        <v>31</v>
      </c>
      <c r="G10640" s="8">
        <v>5.4</v>
      </c>
      <c r="H10640" s="9">
        <v>3.0686000000000001E-2</v>
      </c>
      <c r="I10640" s="10">
        <v>12701.39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12701.39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36</v>
      </c>
      <c r="F10641" s="7" t="s">
        <v>31</v>
      </c>
      <c r="G10641" s="8">
        <v>5.4</v>
      </c>
      <c r="H10641" s="9">
        <v>3.0686000000000001E-2</v>
      </c>
      <c r="I10641" s="10">
        <v>18470.62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18470.62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35.1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61</v>
      </c>
      <c r="E10642" s="7" t="s">
        <v>6317</v>
      </c>
      <c r="F10642" s="7" t="s">
        <v>31</v>
      </c>
      <c r="G10642" s="8">
        <v>5.4</v>
      </c>
      <c r="H10642" s="9">
        <v>3.0686000000000001E-2</v>
      </c>
      <c r="I10642" s="10">
        <v>10624.47</v>
      </c>
      <c r="J10642" s="12">
        <v>13</v>
      </c>
      <c r="K10642" s="7"/>
      <c r="L10642" s="12">
        <v>30</v>
      </c>
      <c r="M10642" s="11"/>
      <c r="N10642" s="38">
        <f>I10642*(100-$B$4)*(100-$B$5)/10000</f>
        <v>10624.47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61</v>
      </c>
      <c r="E10643" s="7" t="s">
        <v>6317</v>
      </c>
      <c r="F10643" s="7" t="s">
        <v>31</v>
      </c>
      <c r="G10643" s="8">
        <v>5.4</v>
      </c>
      <c r="H10643" s="9">
        <v>3.0686000000000001E-2</v>
      </c>
      <c r="I10643" s="10">
        <v>12701.39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12701.39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6317</v>
      </c>
      <c r="F10644" s="7" t="s">
        <v>31</v>
      </c>
      <c r="G10644" s="8">
        <v>5.4</v>
      </c>
      <c r="H10644" s="9">
        <v>2.5572000000000001E-2</v>
      </c>
      <c r="I10644" s="10">
        <v>18470.62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18470.62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9929.76</v>
      </c>
      <c r="J10645" s="12">
        <v>571</v>
      </c>
      <c r="K10645" s="7"/>
      <c r="L10645" s="12">
        <v>30</v>
      </c>
      <c r="M10645" s="11"/>
      <c r="N10645" s="38">
        <f>I10645*(100-$B$4)*(100-$B$5)/10000</f>
        <v>9929.76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29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12006.67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12006.67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40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9.1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40</v>
      </c>
      <c r="F10648" s="7" t="s">
        <v>31</v>
      </c>
      <c r="G10648" s="8">
        <v>6.38</v>
      </c>
      <c r="H10648" s="9">
        <v>3.0686000000000001E-2</v>
      </c>
      <c r="I10648" s="10">
        <v>17775.91</v>
      </c>
      <c r="J10648" s="11"/>
      <c r="K10648" s="7" t="s">
        <v>710</v>
      </c>
      <c r="L10648" s="12">
        <v>30</v>
      </c>
      <c r="M10648" s="11"/>
      <c r="N10648" s="38">
        <f>I10648*(100-$B$4)*(100-$B$5)/10000</f>
        <v>17775.91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11314.37</v>
      </c>
      <c r="J10649" s="11"/>
      <c r="K10649" s="7" t="s">
        <v>401</v>
      </c>
      <c r="L10649" s="12">
        <v>30</v>
      </c>
      <c r="M10649" s="11"/>
      <c r="N10649" s="38">
        <f>I10649*(100-$B$4)*(100-$B$5)/10000</f>
        <v>11314.37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</v>
      </c>
      <c r="F10650" s="7" t="s">
        <v>31</v>
      </c>
      <c r="G10650" s="8">
        <v>5.4</v>
      </c>
      <c r="H10650" s="9">
        <v>3.0686000000000001E-2</v>
      </c>
      <c r="I10650" s="10">
        <v>9929.76</v>
      </c>
      <c r="J10650" s="11"/>
      <c r="K10650" s="7"/>
      <c r="L10650" s="12">
        <v>30</v>
      </c>
      <c r="M10650" s="11"/>
      <c r="N10650" s="38">
        <f>I10650*(100-$B$4)*(100-$B$5)/10000</f>
        <v>9929.76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</v>
      </c>
      <c r="F10651" s="7" t="s">
        <v>31</v>
      </c>
      <c r="G10651" s="8">
        <v>6.38</v>
      </c>
      <c r="H10651" s="9">
        <v>3.0686000000000001E-2</v>
      </c>
      <c r="I10651" s="10">
        <v>17775.91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17775.91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48</v>
      </c>
      <c r="F10653" s="7" t="s">
        <v>31</v>
      </c>
      <c r="G10653" s="8">
        <v>5.4</v>
      </c>
      <c r="H10653" s="9">
        <v>3.0686000000000001E-2</v>
      </c>
      <c r="I10653" s="10">
        <v>12987.43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12987.43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48</v>
      </c>
      <c r="F10654" s="7" t="s">
        <v>31</v>
      </c>
      <c r="G10654" s="8">
        <v>6.38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29</v>
      </c>
      <c r="E10655" s="7" t="s">
        <v>48</v>
      </c>
      <c r="F10655" s="7" t="s">
        <v>31</v>
      </c>
      <c r="G10655" s="8">
        <v>6.38</v>
      </c>
      <c r="H10655" s="9">
        <v>3.0686000000000001E-2</v>
      </c>
      <c r="I10655" s="10">
        <v>18756.66</v>
      </c>
      <c r="J10655" s="11"/>
      <c r="K10655" s="7" t="s">
        <v>710</v>
      </c>
      <c r="L10655" s="12">
        <v>30</v>
      </c>
      <c r="M10655" s="11"/>
      <c r="N10655" s="38">
        <f>I10655*(100-$B$4)*(100-$B$5)/10000</f>
        <v>18756.66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48</v>
      </c>
      <c r="F10656" s="7" t="s">
        <v>31</v>
      </c>
      <c r="G10656" s="8">
        <v>5.4</v>
      </c>
      <c r="H10656" s="9">
        <v>3.0686000000000001E-2</v>
      </c>
      <c r="I10656" s="10">
        <v>10910.51</v>
      </c>
      <c r="J10656" s="11"/>
      <c r="K10656" s="7"/>
      <c r="L10656" s="12">
        <v>30</v>
      </c>
      <c r="M10656" s="11"/>
      <c r="N10656" s="38">
        <f>I10656*(100-$B$4)*(100-$B$5)/10000</f>
        <v>10910.51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47</v>
      </c>
      <c r="D10657" s="7" t="s">
        <v>61</v>
      </c>
      <c r="E10657" s="7" t="s">
        <v>48</v>
      </c>
      <c r="F10657" s="7" t="s">
        <v>31</v>
      </c>
      <c r="G10657" s="8">
        <v>6.38</v>
      </c>
      <c r="H10657" s="9">
        <v>3.0686000000000001E-2</v>
      </c>
      <c r="I10657" s="10">
        <v>18756.66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18756.66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11.1" customHeight="1" outlineLevel="4" x14ac:dyDescent="0.2">
      <c r="A10658" s="30" t="s">
        <v>21280</v>
      </c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7"/>
      <c r="O10658" s="37"/>
      <c r="P10658" s="37"/>
      <c r="Q10658" s="37"/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2">
        <v>618</v>
      </c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29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21287</v>
      </c>
      <c r="B10662" s="7" t="s">
        <v>21288</v>
      </c>
      <c r="C10662" s="7" t="s">
        <v>34</v>
      </c>
      <c r="D10662" s="7" t="s">
        <v>29</v>
      </c>
      <c r="E10662" s="7" t="s">
        <v>40</v>
      </c>
      <c r="F10662" s="7" t="s">
        <v>31</v>
      </c>
      <c r="G10662" s="8">
        <v>5.4</v>
      </c>
      <c r="H10662" s="9">
        <v>3.0686000000000001E-2</v>
      </c>
      <c r="I10662" s="10">
        <v>19485.09</v>
      </c>
      <c r="J10662" s="11"/>
      <c r="K10662" s="7" t="s">
        <v>2265</v>
      </c>
      <c r="L10662" s="12">
        <v>30</v>
      </c>
      <c r="M10662" s="11"/>
      <c r="N10662" s="38">
        <f>I10662*(100-$B$4)*(100-$B$5)/10000</f>
        <v>19485.09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34</v>
      </c>
      <c r="D10663" s="7" t="s">
        <v>61</v>
      </c>
      <c r="E10663" s="7" t="s">
        <v>40</v>
      </c>
      <c r="F10663" s="7" t="s">
        <v>31</v>
      </c>
      <c r="G10663" s="8">
        <v>5.4</v>
      </c>
      <c r="H10663" s="9">
        <v>3.0686000000000001E-2</v>
      </c>
      <c r="I10663" s="10">
        <v>9562.01</v>
      </c>
      <c r="J10663" s="11"/>
      <c r="K10663" s="7"/>
      <c r="L10663" s="12">
        <v>30</v>
      </c>
      <c r="M10663" s="11"/>
      <c r="N10663" s="38">
        <f>I10663*(100-$B$4)*(100-$B$5)/10000</f>
        <v>9562.01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21291</v>
      </c>
      <c r="B10664" s="7" t="s">
        <v>21292</v>
      </c>
      <c r="C10664" s="7" t="s">
        <v>34</v>
      </c>
      <c r="D10664" s="7" t="s">
        <v>61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11638.94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11638.94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21293</v>
      </c>
      <c r="B10665" s="7" t="s">
        <v>21294</v>
      </c>
      <c r="C10665" s="7" t="s">
        <v>34</v>
      </c>
      <c r="D10665" s="7" t="s">
        <v>61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17408.169999999998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17408.169999999998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29</v>
      </c>
      <c r="E10666" s="7" t="s">
        <v>445</v>
      </c>
      <c r="F10666" s="7" t="s">
        <v>31</v>
      </c>
      <c r="G10666" s="8">
        <v>5.4</v>
      </c>
      <c r="H10666" s="9">
        <v>3.0686000000000001E-2</v>
      </c>
      <c r="I10666" s="10">
        <v>9929.76</v>
      </c>
      <c r="J10666" s="11" t="s">
        <v>235</v>
      </c>
      <c r="K10666" s="7"/>
      <c r="L10666" s="12">
        <v>30</v>
      </c>
      <c r="M10666" s="11"/>
      <c r="N10666" s="38">
        <f>I10666*(100-$B$4)*(100-$B$5)/10000</f>
        <v>9929.76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124</v>
      </c>
      <c r="D10667" s="7" t="s">
        <v>29</v>
      </c>
      <c r="E10667" s="7" t="s">
        <v>445</v>
      </c>
      <c r="F10667" s="7" t="s">
        <v>31</v>
      </c>
      <c r="G10667" s="8">
        <v>5.4</v>
      </c>
      <c r="H10667" s="9">
        <v>3.0686000000000001E-2</v>
      </c>
      <c r="I10667" s="10">
        <v>12006.67</v>
      </c>
      <c r="J10667" s="11"/>
      <c r="K10667" s="7" t="s">
        <v>705</v>
      </c>
      <c r="L10667" s="12">
        <v>30</v>
      </c>
      <c r="M10667" s="11"/>
      <c r="N10667" s="38">
        <f>I10667*(100-$B$4)*(100-$B$5)/10000</f>
        <v>12006.67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124</v>
      </c>
      <c r="D10668" s="7" t="s">
        <v>29</v>
      </c>
      <c r="E10668" s="7" t="s">
        <v>445</v>
      </c>
      <c r="F10668" s="7" t="s">
        <v>31</v>
      </c>
      <c r="G10668" s="8">
        <v>5.9</v>
      </c>
      <c r="H10668" s="9">
        <v>3.0686000000000001E-2</v>
      </c>
      <c r="I10668" s="10">
        <v>17775.91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17775.91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124</v>
      </c>
      <c r="D10669" s="7" t="s">
        <v>61</v>
      </c>
      <c r="E10669" s="7" t="s">
        <v>445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124</v>
      </c>
      <c r="D10670" s="7" t="s">
        <v>61</v>
      </c>
      <c r="E10670" s="7" t="s">
        <v>445</v>
      </c>
      <c r="F10670" s="7" t="s">
        <v>31</v>
      </c>
      <c r="G10670" s="8">
        <v>5.9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47</v>
      </c>
      <c r="D10671" s="7" t="s">
        <v>29</v>
      </c>
      <c r="E10671" s="7" t="s">
        <v>1432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47</v>
      </c>
      <c r="D10672" s="7" t="s">
        <v>29</v>
      </c>
      <c r="E10672" s="7" t="s">
        <v>1432</v>
      </c>
      <c r="F10672" s="7" t="s">
        <v>31</v>
      </c>
      <c r="G10672" s="8">
        <v>5.9</v>
      </c>
      <c r="H10672" s="9">
        <v>3.0686000000000001E-2</v>
      </c>
      <c r="I10672" s="10">
        <v>18756.66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18756.66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47</v>
      </c>
      <c r="D10673" s="7" t="s">
        <v>61</v>
      </c>
      <c r="E10673" s="7" t="s">
        <v>1432</v>
      </c>
      <c r="F10673" s="7" t="s">
        <v>31</v>
      </c>
      <c r="G10673" s="8">
        <v>5.4</v>
      </c>
      <c r="H10673" s="9">
        <v>3.0686000000000001E-2</v>
      </c>
      <c r="I10673" s="10">
        <v>10910.51</v>
      </c>
      <c r="J10673" s="11"/>
      <c r="K10673" s="7"/>
      <c r="L10673" s="12">
        <v>30</v>
      </c>
      <c r="M10673" s="11"/>
      <c r="N10673" s="38">
        <f>I10673*(100-$B$4)*(100-$B$5)/10000</f>
        <v>10910.51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21311</v>
      </c>
      <c r="B10674" s="7" t="s">
        <v>21312</v>
      </c>
      <c r="C10674" s="7" t="s">
        <v>47</v>
      </c>
      <c r="D10674" s="7" t="s">
        <v>61</v>
      </c>
      <c r="E10674" s="7" t="s">
        <v>1432</v>
      </c>
      <c r="F10674" s="7" t="s">
        <v>31</v>
      </c>
      <c r="G10674" s="8">
        <v>5.9</v>
      </c>
      <c r="H10674" s="9">
        <v>3.0686000000000001E-2</v>
      </c>
      <c r="I10674" s="10">
        <v>18756.66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2064</v>
      </c>
      <c r="D10675" s="7" t="s">
        <v>29</v>
      </c>
      <c r="E10675" s="7" t="s">
        <v>9284</v>
      </c>
      <c r="F10675" s="7" t="s">
        <v>31</v>
      </c>
      <c r="G10675" s="8">
        <v>5.4</v>
      </c>
      <c r="H10675" s="9">
        <v>3.0686000000000001E-2</v>
      </c>
      <c r="I10675" s="10">
        <v>12276.93</v>
      </c>
      <c r="J10675" s="11"/>
      <c r="K10675" s="7"/>
      <c r="L10675" s="12">
        <v>30</v>
      </c>
      <c r="M10675" s="11"/>
      <c r="N10675" s="38">
        <f>I10675*(100-$B$4)*(100-$B$5)/10000</f>
        <v>12276.93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2064</v>
      </c>
      <c r="D10676" s="7" t="s">
        <v>61</v>
      </c>
      <c r="E10676" s="7" t="s">
        <v>9284</v>
      </c>
      <c r="F10676" s="7" t="s">
        <v>31</v>
      </c>
      <c r="G10676" s="8">
        <v>5.4</v>
      </c>
      <c r="H10676" s="9">
        <v>3.0686000000000001E-2</v>
      </c>
      <c r="I10676" s="10">
        <v>14353.84</v>
      </c>
      <c r="J10676" s="11"/>
      <c r="K10676" s="7" t="s">
        <v>705</v>
      </c>
      <c r="L10676" s="12">
        <v>30</v>
      </c>
      <c r="M10676" s="11"/>
      <c r="N10676" s="38">
        <f>I10676*(100-$B$4)*(100-$B$5)/10000</f>
        <v>14353.84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21317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21318</v>
      </c>
      <c r="B10678" s="7" t="s">
        <v>21319</v>
      </c>
      <c r="C10678" s="7" t="s">
        <v>974</v>
      </c>
      <c r="D10678" s="7" t="s">
        <v>29</v>
      </c>
      <c r="E10678" s="7" t="s">
        <v>995</v>
      </c>
      <c r="F10678" s="7" t="s">
        <v>31</v>
      </c>
      <c r="G10678" s="8">
        <v>2.8740000000000001</v>
      </c>
      <c r="H10678" s="9">
        <v>1.023E-2</v>
      </c>
      <c r="I10678" s="10">
        <v>5124.25</v>
      </c>
      <c r="J10678" s="11"/>
      <c r="K10678" s="7"/>
      <c r="L10678" s="12">
        <v>30</v>
      </c>
      <c r="M10678" s="11"/>
      <c r="N10678" s="38">
        <f>I10678*(100-$B$4)*(100-$B$5)/10000</f>
        <v>5124.25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21320</v>
      </c>
      <c r="B10679" s="7" t="s">
        <v>21321</v>
      </c>
      <c r="C10679" s="7" t="s">
        <v>974</v>
      </c>
      <c r="D10679" s="7" t="s">
        <v>29</v>
      </c>
      <c r="E10679" s="7" t="s">
        <v>995</v>
      </c>
      <c r="F10679" s="7" t="s">
        <v>31</v>
      </c>
      <c r="G10679" s="8">
        <v>3.1739999999999999</v>
      </c>
      <c r="H10679" s="9">
        <v>8.5249999999999996E-3</v>
      </c>
      <c r="I10679" s="10">
        <v>12970.41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12970.41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21322</v>
      </c>
      <c r="B10680" s="7" t="s">
        <v>21323</v>
      </c>
      <c r="C10680" s="7" t="s">
        <v>974</v>
      </c>
      <c r="D10680" s="7" t="s">
        <v>61</v>
      </c>
      <c r="E10680" s="7" t="s">
        <v>995</v>
      </c>
      <c r="F10680" s="7" t="s">
        <v>31</v>
      </c>
      <c r="G10680" s="8">
        <v>2.8740000000000001</v>
      </c>
      <c r="H10680" s="9">
        <v>8.5249999999999996E-3</v>
      </c>
      <c r="I10680" s="10">
        <v>5124.25</v>
      </c>
      <c r="J10680" s="11"/>
      <c r="K10680" s="7"/>
      <c r="L10680" s="12">
        <v>30</v>
      </c>
      <c r="M10680" s="11"/>
      <c r="N10680" s="38">
        <f>I10680*(100-$B$4)*(100-$B$5)/10000</f>
        <v>5124.25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21324</v>
      </c>
      <c r="B10681" s="7" t="s">
        <v>21325</v>
      </c>
      <c r="C10681" s="7" t="s">
        <v>974</v>
      </c>
      <c r="D10681" s="7" t="s">
        <v>61</v>
      </c>
      <c r="E10681" s="7" t="s">
        <v>995</v>
      </c>
      <c r="F10681" s="7" t="s">
        <v>31</v>
      </c>
      <c r="G10681" s="8">
        <v>3.1739999999999999</v>
      </c>
      <c r="H10681" s="9">
        <v>8.5249999999999996E-3</v>
      </c>
      <c r="I10681" s="10">
        <v>12970.41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12970.41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1.1" customHeight="1" outlineLevel="4" x14ac:dyDescent="0.2">
      <c r="A10682" s="30" t="s">
        <v>21326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7.1" customHeight="1" outlineLevel="5" x14ac:dyDescent="0.2">
      <c r="A10683" s="6" t="s">
        <v>21327</v>
      </c>
      <c r="B10683" s="7" t="s">
        <v>21328</v>
      </c>
      <c r="C10683" s="7" t="s">
        <v>124</v>
      </c>
      <c r="D10683" s="7" t="s">
        <v>29</v>
      </c>
      <c r="E10683" s="7" t="s">
        <v>1347</v>
      </c>
      <c r="F10683" s="7" t="s">
        <v>31</v>
      </c>
      <c r="G10683" s="8">
        <v>4.4800000000000004</v>
      </c>
      <c r="H10683" s="9">
        <v>2.0133000000000002E-2</v>
      </c>
      <c r="I10683" s="10">
        <v>9929.76</v>
      </c>
      <c r="J10683" s="11"/>
      <c r="K10683" s="7"/>
      <c r="L10683" s="12">
        <v>30</v>
      </c>
      <c r="M10683" s="11"/>
      <c r="N10683" s="38">
        <f>I10683*(100-$B$4)*(100-$B$5)/10000</f>
        <v>9929.76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21329</v>
      </c>
      <c r="B10684" s="7" t="s">
        <v>21330</v>
      </c>
      <c r="C10684" s="7" t="s">
        <v>124</v>
      </c>
      <c r="D10684" s="7" t="s">
        <v>29</v>
      </c>
      <c r="E10684" s="7" t="s">
        <v>1347</v>
      </c>
      <c r="F10684" s="7" t="s">
        <v>31</v>
      </c>
      <c r="G10684" s="8">
        <v>4.88</v>
      </c>
      <c r="H10684" s="9">
        <v>2.0133000000000002E-2</v>
      </c>
      <c r="I10684" s="10">
        <v>17775.91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17775.91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21331</v>
      </c>
      <c r="B10685" s="7" t="s">
        <v>21332</v>
      </c>
      <c r="C10685" s="7" t="s">
        <v>124</v>
      </c>
      <c r="D10685" s="7" t="s">
        <v>61</v>
      </c>
      <c r="E10685" s="7" t="s">
        <v>1347</v>
      </c>
      <c r="F10685" s="7" t="s">
        <v>31</v>
      </c>
      <c r="G10685" s="8">
        <v>4.4800000000000004</v>
      </c>
      <c r="H10685" s="9">
        <v>2.0133000000000002E-2</v>
      </c>
      <c r="I10685" s="10">
        <v>9929.76</v>
      </c>
      <c r="J10685" s="11"/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21333</v>
      </c>
      <c r="B10686" s="7" t="s">
        <v>21334</v>
      </c>
      <c r="C10686" s="7" t="s">
        <v>47</v>
      </c>
      <c r="D10686" s="7" t="s">
        <v>29</v>
      </c>
      <c r="E10686" s="7" t="s">
        <v>1414</v>
      </c>
      <c r="F10686" s="7" t="s">
        <v>31</v>
      </c>
      <c r="G10686" s="8">
        <v>4.4800000000000004</v>
      </c>
      <c r="H10686" s="9">
        <v>2.0133000000000002E-2</v>
      </c>
      <c r="I10686" s="10">
        <v>10910.51</v>
      </c>
      <c r="J10686" s="11"/>
      <c r="K10686" s="7"/>
      <c r="L10686" s="12">
        <v>30</v>
      </c>
      <c r="M10686" s="11"/>
      <c r="N10686" s="38">
        <f>I10686*(100-$B$4)*(100-$B$5)/10000</f>
        <v>10910.51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21335</v>
      </c>
      <c r="B10687" s="7" t="s">
        <v>21336</v>
      </c>
      <c r="C10687" s="7" t="s">
        <v>47</v>
      </c>
      <c r="D10687" s="7" t="s">
        <v>29</v>
      </c>
      <c r="E10687" s="7" t="s">
        <v>1414</v>
      </c>
      <c r="F10687" s="7" t="s">
        <v>31</v>
      </c>
      <c r="G10687" s="8">
        <v>4.88</v>
      </c>
      <c r="H10687" s="9">
        <v>2.0133000000000002E-2</v>
      </c>
      <c r="I10687" s="10">
        <v>18756.66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18756.66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21337</v>
      </c>
      <c r="B10688" s="7" t="s">
        <v>21338</v>
      </c>
      <c r="C10688" s="7" t="s">
        <v>47</v>
      </c>
      <c r="D10688" s="7" t="s">
        <v>61</v>
      </c>
      <c r="E10688" s="7" t="s">
        <v>1414</v>
      </c>
      <c r="F10688" s="7" t="s">
        <v>31</v>
      </c>
      <c r="G10688" s="8">
        <v>4.4800000000000004</v>
      </c>
      <c r="H10688" s="9">
        <v>2.0133000000000002E-2</v>
      </c>
      <c r="I10688" s="10">
        <v>10910.51</v>
      </c>
      <c r="J10688" s="11"/>
      <c r="K10688" s="7"/>
      <c r="L10688" s="12">
        <v>30</v>
      </c>
      <c r="M10688" s="11"/>
      <c r="N10688" s="38">
        <f>I10688*(100-$B$4)*(100-$B$5)/10000</f>
        <v>10910.51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11.1" customHeight="1" outlineLevel="4" x14ac:dyDescent="0.2">
      <c r="A10689" s="30" t="s">
        <v>21339</v>
      </c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7"/>
      <c r="O10689" s="37"/>
      <c r="P10689" s="37"/>
      <c r="Q10689" s="37"/>
    </row>
    <row r="10690" spans="1:17" ht="47.1" customHeight="1" outlineLevel="5" x14ac:dyDescent="0.2">
      <c r="A10690" s="6" t="s">
        <v>21340</v>
      </c>
      <c r="B10690" s="7" t="s">
        <v>21341</v>
      </c>
      <c r="C10690" s="7" t="s">
        <v>701</v>
      </c>
      <c r="D10690" s="7" t="s">
        <v>29</v>
      </c>
      <c r="E10690" s="7" t="s">
        <v>13180</v>
      </c>
      <c r="F10690" s="7" t="s">
        <v>31</v>
      </c>
      <c r="G10690" s="8">
        <v>13.54</v>
      </c>
      <c r="H10690" s="9">
        <v>5.9131999999999997E-2</v>
      </c>
      <c r="I10690" s="10">
        <v>14710.79</v>
      </c>
      <c r="J10690" s="11"/>
      <c r="K10690" s="7"/>
      <c r="L10690" s="12">
        <v>30</v>
      </c>
      <c r="M10690" s="11"/>
      <c r="N10690" s="38">
        <f>I10690*(100-$B$4)*(100-$B$5)/10000</f>
        <v>14710.79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21342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21343</v>
      </c>
      <c r="B10692" s="7" t="s">
        <v>21344</v>
      </c>
      <c r="C10692" s="7" t="s">
        <v>124</v>
      </c>
      <c r="D10692" s="7" t="s">
        <v>29</v>
      </c>
      <c r="E10692" s="7" t="s">
        <v>445</v>
      </c>
      <c r="F10692" s="7" t="s">
        <v>31</v>
      </c>
      <c r="G10692" s="8">
        <v>5.97</v>
      </c>
      <c r="H10692" s="9">
        <v>3.8108999999999997E-2</v>
      </c>
      <c r="I10692" s="10">
        <v>9929.76</v>
      </c>
      <c r="J10692" s="11"/>
      <c r="K10692" s="7"/>
      <c r="L10692" s="12">
        <v>30</v>
      </c>
      <c r="M10692" s="11"/>
      <c r="N10692" s="38">
        <f>I10692*(100-$B$4)*(100-$B$5)/10000</f>
        <v>9929.76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21345</v>
      </c>
      <c r="B10693" s="7" t="s">
        <v>21346</v>
      </c>
      <c r="C10693" s="7" t="s">
        <v>124</v>
      </c>
      <c r="D10693" s="7" t="s">
        <v>29</v>
      </c>
      <c r="E10693" s="7" t="s">
        <v>445</v>
      </c>
      <c r="F10693" s="7" t="s">
        <v>31</v>
      </c>
      <c r="G10693" s="8">
        <v>6.27</v>
      </c>
      <c r="H10693" s="9">
        <v>3.8108999999999997E-2</v>
      </c>
      <c r="I10693" s="10">
        <v>17775.91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17775.91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21347</v>
      </c>
      <c r="B10694" s="7" t="s">
        <v>21348</v>
      </c>
      <c r="C10694" s="7" t="s">
        <v>47</v>
      </c>
      <c r="D10694" s="7" t="s">
        <v>29</v>
      </c>
      <c r="E10694" s="7" t="s">
        <v>1432</v>
      </c>
      <c r="F10694" s="7" t="s">
        <v>31</v>
      </c>
      <c r="G10694" s="8">
        <v>5.97</v>
      </c>
      <c r="H10694" s="9">
        <v>3.8108999999999997E-2</v>
      </c>
      <c r="I10694" s="10">
        <v>10910.51</v>
      </c>
      <c r="J10694" s="11"/>
      <c r="K10694" s="7"/>
      <c r="L10694" s="12">
        <v>30</v>
      </c>
      <c r="M10694" s="11"/>
      <c r="N10694" s="38">
        <f>I10694*(100-$B$4)*(100-$B$5)/10000</f>
        <v>10910.51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21349</v>
      </c>
      <c r="B10695" s="7" t="s">
        <v>21350</v>
      </c>
      <c r="C10695" s="7" t="s">
        <v>47</v>
      </c>
      <c r="D10695" s="7" t="s">
        <v>61</v>
      </c>
      <c r="E10695" s="7" t="s">
        <v>1432</v>
      </c>
      <c r="F10695" s="7" t="s">
        <v>31</v>
      </c>
      <c r="G10695" s="8">
        <v>5.97</v>
      </c>
      <c r="H10695" s="9">
        <v>3.8108999999999997E-2</v>
      </c>
      <c r="I10695" s="10">
        <v>10910.51</v>
      </c>
      <c r="J10695" s="11"/>
      <c r="K10695" s="7"/>
      <c r="L10695" s="12">
        <v>30</v>
      </c>
      <c r="M10695" s="11"/>
      <c r="N10695" s="38">
        <f>I10695*(100-$B$4)*(100-$B$5)/10000</f>
        <v>10910.51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21351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21352</v>
      </c>
      <c r="B10697" s="7" t="s">
        <v>21353</v>
      </c>
      <c r="C10697" s="7" t="s">
        <v>431</v>
      </c>
      <c r="D10697" s="7" t="s">
        <v>29</v>
      </c>
      <c r="E10697" s="7" t="s">
        <v>21169</v>
      </c>
      <c r="F10697" s="7" t="s">
        <v>31</v>
      </c>
      <c r="G10697" s="8">
        <v>2.2799999999999998</v>
      </c>
      <c r="H10697" s="9">
        <v>8.8859999999999998E-3</v>
      </c>
      <c r="I10697" s="10">
        <v>5614.61</v>
      </c>
      <c r="J10697" s="11"/>
      <c r="K10697" s="7"/>
      <c r="L10697" s="12">
        <v>15</v>
      </c>
      <c r="M10697" s="11"/>
      <c r="N10697" s="38">
        <f>I10697*(100-$B$4)*(100-$B$5)/10000</f>
        <v>5614.61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21354</v>
      </c>
      <c r="B10698" s="7" t="s">
        <v>21355</v>
      </c>
      <c r="C10698" s="7" t="s">
        <v>431</v>
      </c>
      <c r="D10698" s="7" t="s">
        <v>29</v>
      </c>
      <c r="E10698" s="7" t="s">
        <v>21169</v>
      </c>
      <c r="F10698" s="7" t="s">
        <v>31</v>
      </c>
      <c r="G10698" s="8">
        <v>2.5</v>
      </c>
      <c r="H10698" s="9">
        <v>8.8859999999999998E-3</v>
      </c>
      <c r="I10698" s="10">
        <v>13460.76</v>
      </c>
      <c r="J10698" s="11"/>
      <c r="K10698" s="7" t="s">
        <v>92</v>
      </c>
      <c r="L10698" s="12">
        <v>20</v>
      </c>
      <c r="M10698" s="11"/>
      <c r="N10698" s="38">
        <f>I10698*(100-$B$4)*(100-$B$5)/10000</f>
        <v>13460.76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21356</v>
      </c>
      <c r="B10699" s="7" t="s">
        <v>21357</v>
      </c>
      <c r="C10699" s="7" t="s">
        <v>21358</v>
      </c>
      <c r="D10699" s="7" t="s">
        <v>29</v>
      </c>
      <c r="E10699" s="7" t="s">
        <v>21359</v>
      </c>
      <c r="F10699" s="7" t="s">
        <v>31</v>
      </c>
      <c r="G10699" s="8">
        <v>2.2799999999999998</v>
      </c>
      <c r="H10699" s="9">
        <v>8.8859999999999998E-3</v>
      </c>
      <c r="I10699" s="10">
        <v>7952.42</v>
      </c>
      <c r="J10699" s="11"/>
      <c r="K10699" s="7"/>
      <c r="L10699" s="12">
        <v>15</v>
      </c>
      <c r="M10699" s="11"/>
      <c r="N10699" s="38">
        <f>I10699*(100-$B$4)*(100-$B$5)/10000</f>
        <v>7952.42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21360</v>
      </c>
      <c r="B10700" s="7" t="s">
        <v>21361</v>
      </c>
      <c r="C10700" s="7" t="s">
        <v>21358</v>
      </c>
      <c r="D10700" s="7" t="s">
        <v>29</v>
      </c>
      <c r="E10700" s="7" t="s">
        <v>21359</v>
      </c>
      <c r="F10700" s="7" t="s">
        <v>31</v>
      </c>
      <c r="G10700" s="8">
        <v>2.5</v>
      </c>
      <c r="H10700" s="9">
        <v>8.8859999999999998E-3</v>
      </c>
      <c r="I10700" s="10">
        <v>15798.58</v>
      </c>
      <c r="J10700" s="11"/>
      <c r="K10700" s="7" t="s">
        <v>92</v>
      </c>
      <c r="L10700" s="12">
        <v>20</v>
      </c>
      <c r="M10700" s="11"/>
      <c r="N10700" s="38">
        <f>I10700*(100-$B$4)*(100-$B$5)/10000</f>
        <v>15798.58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1838</v>
      </c>
      <c r="D10702" s="7" t="s">
        <v>29</v>
      </c>
      <c r="E10702" s="7" t="s">
        <v>2248</v>
      </c>
      <c r="F10702" s="7" t="s">
        <v>31</v>
      </c>
      <c r="G10702" s="8">
        <v>5.4</v>
      </c>
      <c r="H10702" s="9">
        <v>3.0686000000000001E-2</v>
      </c>
      <c r="I10702" s="10">
        <v>8463.9</v>
      </c>
      <c r="J10702" s="11"/>
      <c r="K10702" s="7"/>
      <c r="L10702" s="12">
        <v>30</v>
      </c>
      <c r="M10702" s="11"/>
      <c r="N10702" s="38">
        <f>I10702*(100-$B$4)*(100-$B$5)/10000</f>
        <v>8463.9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11.1" customHeight="1" outlineLevel="4" x14ac:dyDescent="0.2">
      <c r="A10703" s="30" t="s">
        <v>21365</v>
      </c>
      <c r="B10703" s="30"/>
      <c r="C10703" s="30"/>
      <c r="D10703" s="30"/>
      <c r="E10703" s="30"/>
      <c r="F10703" s="30"/>
      <c r="G10703" s="30"/>
      <c r="H10703" s="30"/>
      <c r="I10703" s="30"/>
      <c r="J10703" s="30"/>
      <c r="K10703" s="30"/>
      <c r="L10703" s="30"/>
      <c r="M10703" s="30"/>
      <c r="N10703" s="37"/>
      <c r="O10703" s="37"/>
      <c r="P10703" s="37"/>
      <c r="Q10703" s="37"/>
    </row>
    <row r="10704" spans="1:17" ht="47.1" customHeight="1" outlineLevel="5" x14ac:dyDescent="0.2">
      <c r="A10704" s="6" t="s">
        <v>21366</v>
      </c>
      <c r="B10704" s="7" t="s">
        <v>21367</v>
      </c>
      <c r="C10704" s="7" t="s">
        <v>34</v>
      </c>
      <c r="D10704" s="7" t="s">
        <v>29</v>
      </c>
      <c r="E10704" s="7" t="s">
        <v>36</v>
      </c>
      <c r="F10704" s="7" t="s">
        <v>31</v>
      </c>
      <c r="G10704" s="8">
        <v>13.54</v>
      </c>
      <c r="H10704" s="9">
        <v>5.9131999999999997E-2</v>
      </c>
      <c r="I10704" s="10">
        <v>13555.85</v>
      </c>
      <c r="J10704" s="11"/>
      <c r="K10704" s="7"/>
      <c r="L10704" s="12">
        <v>30</v>
      </c>
      <c r="M10704" s="11"/>
      <c r="N10704" s="38">
        <f>I10704*(100-$B$4)*(100-$B$5)/10000</f>
        <v>13555.85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11.1" customHeight="1" outlineLevel="3" x14ac:dyDescent="0.2">
      <c r="A10705" s="29" t="s">
        <v>21368</v>
      </c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 s="29"/>
      <c r="N10705" s="36"/>
      <c r="O10705" s="36"/>
      <c r="P10705" s="36"/>
      <c r="Q10705" s="36"/>
    </row>
    <row r="10706" spans="1:17" ht="11.1" customHeight="1" outlineLevel="4" x14ac:dyDescent="0.2">
      <c r="A10706" s="30" t="s">
        <v>21369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59.1" customHeight="1" outlineLevel="5" x14ac:dyDescent="0.2">
      <c r="A10707" s="6" t="s">
        <v>21370</v>
      </c>
      <c r="B10707" s="7" t="s">
        <v>21371</v>
      </c>
      <c r="C10707" s="7" t="s">
        <v>124</v>
      </c>
      <c r="D10707" s="7" t="s">
        <v>29</v>
      </c>
      <c r="E10707" s="7" t="s">
        <v>21372</v>
      </c>
      <c r="F10707" s="7" t="s">
        <v>31</v>
      </c>
      <c r="G10707" s="8">
        <v>5.4</v>
      </c>
      <c r="H10707" s="9">
        <v>4.5499999999999999E-2</v>
      </c>
      <c r="I10707" s="10">
        <v>13538.53</v>
      </c>
      <c r="J10707" s="11"/>
      <c r="K10707" s="7"/>
      <c r="L10707" s="12">
        <v>30</v>
      </c>
      <c r="M10707" s="11"/>
      <c r="N10707" s="38">
        <f>I10707*(100-$B$4)*(100-$B$5)/10000</f>
        <v>13538.53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21373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21374</v>
      </c>
      <c r="B10709" s="7" t="s">
        <v>21375</v>
      </c>
      <c r="C10709" s="7" t="s">
        <v>701</v>
      </c>
      <c r="D10709" s="7" t="s">
        <v>29</v>
      </c>
      <c r="E10709" s="7" t="s">
        <v>21376</v>
      </c>
      <c r="F10709" s="7" t="s">
        <v>31</v>
      </c>
      <c r="G10709" s="8">
        <v>8</v>
      </c>
      <c r="H10709" s="9">
        <v>9.4969999999999999E-2</v>
      </c>
      <c r="I10709" s="10">
        <v>22882.63</v>
      </c>
      <c r="J10709" s="11"/>
      <c r="K10709" s="7"/>
      <c r="L10709" s="12">
        <v>30</v>
      </c>
      <c r="M10709" s="11"/>
      <c r="N10709" s="38">
        <f>I10709*(100-$B$4)*(100-$B$5)/10000</f>
        <v>22882.63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3" x14ac:dyDescent="0.2">
      <c r="A10710" s="29" t="s">
        <v>21377</v>
      </c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 s="29"/>
      <c r="N10710" s="36"/>
      <c r="O10710" s="36"/>
      <c r="P10710" s="36"/>
      <c r="Q10710" s="36"/>
    </row>
    <row r="10711" spans="1:17" ht="11.1" customHeight="1" outlineLevel="4" x14ac:dyDescent="0.2">
      <c r="A10711" s="30" t="s">
        <v>21378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21379</v>
      </c>
      <c r="B10712" s="7" t="s">
        <v>21380</v>
      </c>
      <c r="C10712" s="7" t="s">
        <v>34</v>
      </c>
      <c r="D10712" s="7" t="s">
        <v>29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21381</v>
      </c>
      <c r="B10713" s="7" t="s">
        <v>21382</v>
      </c>
      <c r="C10713" s="7" t="s">
        <v>34</v>
      </c>
      <c r="D10713" s="7" t="s">
        <v>29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21383</v>
      </c>
      <c r="B10714" s="7" t="s">
        <v>21384</v>
      </c>
      <c r="C10714" s="7" t="s">
        <v>34</v>
      </c>
      <c r="D10714" s="7" t="s">
        <v>29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59.1" customHeight="1" outlineLevel="5" x14ac:dyDescent="0.2">
      <c r="A10715" s="6" t="s">
        <v>21385</v>
      </c>
      <c r="B10715" s="7" t="s">
        <v>21384</v>
      </c>
      <c r="C10715" s="7" t="s">
        <v>34</v>
      </c>
      <c r="D10715" s="7" t="s">
        <v>29</v>
      </c>
      <c r="E10715" s="7" t="s">
        <v>40</v>
      </c>
      <c r="F10715" s="7" t="s">
        <v>31</v>
      </c>
      <c r="G10715" s="8">
        <v>7.3250000000000002</v>
      </c>
      <c r="H10715" s="9">
        <v>3.2539999999999999E-2</v>
      </c>
      <c r="I10715" s="10">
        <v>18976.54</v>
      </c>
      <c r="J10715" s="11"/>
      <c r="K10715" s="7" t="s">
        <v>476</v>
      </c>
      <c r="L10715" s="12">
        <v>30</v>
      </c>
      <c r="M10715" s="11"/>
      <c r="N10715" s="38">
        <f>I10715*(100-$B$4)*(100-$B$5)/10000</f>
        <v>18976.54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47.1" customHeight="1" outlineLevel="5" x14ac:dyDescent="0.2">
      <c r="A10716" s="6" t="s">
        <v>21386</v>
      </c>
      <c r="B10716" s="7" t="s">
        <v>21387</v>
      </c>
      <c r="C10716" s="7" t="s">
        <v>34</v>
      </c>
      <c r="D10716" s="7" t="s">
        <v>61</v>
      </c>
      <c r="E10716" s="7" t="s">
        <v>40</v>
      </c>
      <c r="F10716" s="7" t="s">
        <v>31</v>
      </c>
      <c r="G10716" s="8">
        <v>7.3250000000000002</v>
      </c>
      <c r="H10716" s="9">
        <v>3.2539999999999999E-2</v>
      </c>
      <c r="I10716" s="10">
        <v>11130.39</v>
      </c>
      <c r="J10716" s="11"/>
      <c r="K10716" s="7"/>
      <c r="L10716" s="12">
        <v>30</v>
      </c>
      <c r="M10716" s="11"/>
      <c r="N10716" s="38">
        <f>I10716*(100-$B$4)*(100-$B$5)/10000</f>
        <v>11130.39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21388</v>
      </c>
      <c r="B10717" s="7" t="s">
        <v>21389</v>
      </c>
      <c r="C10717" s="7" t="s">
        <v>34</v>
      </c>
      <c r="D10717" s="7" t="s">
        <v>61</v>
      </c>
      <c r="E10717" s="7" t="s">
        <v>40</v>
      </c>
      <c r="F10717" s="7" t="s">
        <v>31</v>
      </c>
      <c r="G10717" s="8">
        <v>9.75</v>
      </c>
      <c r="H10717" s="9">
        <v>3.2539999999999999E-2</v>
      </c>
      <c r="I10717" s="10">
        <v>13207.31</v>
      </c>
      <c r="J10717" s="11"/>
      <c r="K10717" s="7" t="s">
        <v>705</v>
      </c>
      <c r="L10717" s="12">
        <v>30</v>
      </c>
      <c r="M10717" s="11"/>
      <c r="N10717" s="38">
        <f>I10717*(100-$B$4)*(100-$B$5)/10000</f>
        <v>13207.31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9.1" customHeight="1" outlineLevel="5" x14ac:dyDescent="0.2">
      <c r="A10718" s="6" t="s">
        <v>21390</v>
      </c>
      <c r="B10718" s="7" t="s">
        <v>21391</v>
      </c>
      <c r="C10718" s="7" t="s">
        <v>34</v>
      </c>
      <c r="D10718" s="7" t="s">
        <v>61</v>
      </c>
      <c r="E10718" s="7" t="s">
        <v>40</v>
      </c>
      <c r="F10718" s="7" t="s">
        <v>31</v>
      </c>
      <c r="G10718" s="8">
        <v>7.3250000000000002</v>
      </c>
      <c r="H10718" s="9">
        <v>3.2539999999999999E-2</v>
      </c>
      <c r="I10718" s="10">
        <v>18976.54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18976.54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124</v>
      </c>
      <c r="D10719" s="7" t="s">
        <v>29</v>
      </c>
      <c r="E10719" s="7" t="s">
        <v>445</v>
      </c>
      <c r="F10719" s="7" t="s">
        <v>31</v>
      </c>
      <c r="G10719" s="8">
        <v>7.3550000000000004</v>
      </c>
      <c r="H10719" s="9">
        <v>3.2539999999999999E-2</v>
      </c>
      <c r="I10719" s="10">
        <v>10402.6</v>
      </c>
      <c r="J10719" s="11"/>
      <c r="K10719" s="7"/>
      <c r="L10719" s="12">
        <v>30</v>
      </c>
      <c r="M10719" s="11"/>
      <c r="N10719" s="38">
        <f>I10719*(100-$B$4)*(100-$B$5)/10000</f>
        <v>10402.6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21394</v>
      </c>
      <c r="B10720" s="7" t="s">
        <v>21395</v>
      </c>
      <c r="C10720" s="7" t="s">
        <v>124</v>
      </c>
      <c r="D10720" s="7" t="s">
        <v>29</v>
      </c>
      <c r="E10720" s="7" t="s">
        <v>445</v>
      </c>
      <c r="F10720" s="7" t="s">
        <v>31</v>
      </c>
      <c r="G10720" s="8">
        <v>7.9</v>
      </c>
      <c r="H10720" s="9">
        <v>3.2539999999999999E-2</v>
      </c>
      <c r="I10720" s="10">
        <v>18248.75</v>
      </c>
      <c r="J10720" s="11"/>
      <c r="K10720" s="7" t="s">
        <v>92</v>
      </c>
      <c r="L10720" s="12">
        <v>30</v>
      </c>
      <c r="M10720" s="11"/>
      <c r="N10720" s="38">
        <f>I10720*(100-$B$4)*(100-$B$5)/10000</f>
        <v>18248.75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47.1" customHeight="1" outlineLevel="5" x14ac:dyDescent="0.2">
      <c r="A10721" s="6" t="s">
        <v>21396</v>
      </c>
      <c r="B10721" s="7" t="s">
        <v>21397</v>
      </c>
      <c r="C10721" s="7" t="s">
        <v>124</v>
      </c>
      <c r="D10721" s="7" t="s">
        <v>61</v>
      </c>
      <c r="E10721" s="7" t="s">
        <v>445</v>
      </c>
      <c r="F10721" s="7" t="s">
        <v>31</v>
      </c>
      <c r="G10721" s="8">
        <v>7.3550000000000004</v>
      </c>
      <c r="H10721" s="9">
        <v>3.2539999999999999E-2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21398</v>
      </c>
      <c r="B10722" s="7" t="s">
        <v>21399</v>
      </c>
      <c r="C10722" s="7" t="s">
        <v>124</v>
      </c>
      <c r="D10722" s="7" t="s">
        <v>61</v>
      </c>
      <c r="E10722" s="7" t="s">
        <v>445</v>
      </c>
      <c r="F10722" s="7" t="s">
        <v>31</v>
      </c>
      <c r="G10722" s="8">
        <v>7.9</v>
      </c>
      <c r="H10722" s="9">
        <v>3.2539999999999999E-2</v>
      </c>
      <c r="I10722" s="10">
        <v>18248.75</v>
      </c>
      <c r="J10722" s="11"/>
      <c r="K10722" s="7" t="s">
        <v>92</v>
      </c>
      <c r="L10722" s="12">
        <v>30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21400</v>
      </c>
      <c r="B10723" s="7" t="s">
        <v>21401</v>
      </c>
      <c r="C10723" s="7" t="s">
        <v>47</v>
      </c>
      <c r="D10723" s="7" t="s">
        <v>29</v>
      </c>
      <c r="E10723" s="7" t="s">
        <v>1432</v>
      </c>
      <c r="F10723" s="7" t="s">
        <v>31</v>
      </c>
      <c r="G10723" s="8">
        <v>7.3550000000000004</v>
      </c>
      <c r="H10723" s="9">
        <v>3.2539999999999999E-2</v>
      </c>
      <c r="I10723" s="10">
        <v>12417.55</v>
      </c>
      <c r="J10723" s="11"/>
      <c r="K10723" s="7"/>
      <c r="L10723" s="12">
        <v>30</v>
      </c>
      <c r="M10723" s="11"/>
      <c r="N10723" s="38">
        <f>I10723*(100-$B$4)*(100-$B$5)/10000</f>
        <v>12417.55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21402</v>
      </c>
      <c r="B10724" s="7" t="s">
        <v>21403</v>
      </c>
      <c r="C10724" s="7" t="s">
        <v>47</v>
      </c>
      <c r="D10724" s="7" t="s">
        <v>61</v>
      </c>
      <c r="E10724" s="7" t="s">
        <v>1432</v>
      </c>
      <c r="F10724" s="7" t="s">
        <v>31</v>
      </c>
      <c r="G10724" s="8">
        <v>7.3550000000000004</v>
      </c>
      <c r="H10724" s="9">
        <v>3.2539999999999999E-2</v>
      </c>
      <c r="I10724" s="10">
        <v>12417.55</v>
      </c>
      <c r="J10724" s="11"/>
      <c r="K10724" s="7"/>
      <c r="L10724" s="12">
        <v>30</v>
      </c>
      <c r="M10724" s="11"/>
      <c r="N10724" s="38">
        <f>I10724*(100-$B$4)*(100-$B$5)/10000</f>
        <v>12417.55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21404</v>
      </c>
      <c r="B10725" s="7" t="s">
        <v>21405</v>
      </c>
      <c r="C10725" s="7" t="s">
        <v>47</v>
      </c>
      <c r="D10725" s="7" t="s">
        <v>61</v>
      </c>
      <c r="E10725" s="7" t="s">
        <v>1432</v>
      </c>
      <c r="F10725" s="7" t="s">
        <v>31</v>
      </c>
      <c r="G10725" s="8">
        <v>7.9</v>
      </c>
      <c r="H10725" s="9">
        <v>3.2539999999999999E-2</v>
      </c>
      <c r="I10725" s="10">
        <v>20263.7</v>
      </c>
      <c r="J10725" s="11"/>
      <c r="K10725" s="7" t="s">
        <v>92</v>
      </c>
      <c r="L10725" s="12">
        <v>40</v>
      </c>
      <c r="M10725" s="11"/>
      <c r="N10725" s="38">
        <f>I10725*(100-$B$4)*(100-$B$5)/10000</f>
        <v>20263.7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21406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21407</v>
      </c>
      <c r="B10727" s="7" t="s">
        <v>21408</v>
      </c>
      <c r="C10727" s="7" t="s">
        <v>974</v>
      </c>
      <c r="D10727" s="7" t="s">
        <v>29</v>
      </c>
      <c r="E10727" s="7" t="s">
        <v>995</v>
      </c>
      <c r="F10727" s="7" t="s">
        <v>31</v>
      </c>
      <c r="G10727" s="8">
        <v>3.33</v>
      </c>
      <c r="H10727" s="9">
        <v>9.129E-3</v>
      </c>
      <c r="I10727" s="10">
        <v>5368.26</v>
      </c>
      <c r="J10727" s="11"/>
      <c r="K10727" s="7"/>
      <c r="L10727" s="12">
        <v>30</v>
      </c>
      <c r="M10727" s="11"/>
      <c r="N10727" s="38">
        <f>I10727*(100-$B$4)*(100-$B$5)/10000</f>
        <v>5368.26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47.1" customHeight="1" outlineLevel="5" x14ac:dyDescent="0.2">
      <c r="A10728" s="6" t="s">
        <v>21409</v>
      </c>
      <c r="B10728" s="7" t="s">
        <v>21410</v>
      </c>
      <c r="C10728" s="7" t="s">
        <v>974</v>
      </c>
      <c r="D10728" s="7" t="s">
        <v>29</v>
      </c>
      <c r="E10728" s="7" t="s">
        <v>995</v>
      </c>
      <c r="F10728" s="7" t="s">
        <v>31</v>
      </c>
      <c r="G10728" s="8">
        <v>4.03</v>
      </c>
      <c r="H10728" s="9">
        <v>9.129E-3</v>
      </c>
      <c r="I10728" s="10">
        <v>13214.42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13214.42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21411</v>
      </c>
      <c r="B10729" s="7" t="s">
        <v>21412</v>
      </c>
      <c r="C10729" s="7" t="s">
        <v>974</v>
      </c>
      <c r="D10729" s="7" t="s">
        <v>61</v>
      </c>
      <c r="E10729" s="7" t="s">
        <v>995</v>
      </c>
      <c r="F10729" s="7" t="s">
        <v>31</v>
      </c>
      <c r="G10729" s="8">
        <v>3.33</v>
      </c>
      <c r="H10729" s="9">
        <v>9.129E-3</v>
      </c>
      <c r="I10729" s="10">
        <v>5368.26</v>
      </c>
      <c r="J10729" s="11"/>
      <c r="K10729" s="7"/>
      <c r="L10729" s="12">
        <v>30</v>
      </c>
      <c r="M10729" s="11"/>
      <c r="N10729" s="38">
        <f>I10729*(100-$B$4)*(100-$B$5)/10000</f>
        <v>5368.26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11.1" customHeight="1" outlineLevel="4" x14ac:dyDescent="0.2">
      <c r="A10730" s="30" t="s">
        <v>21413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6.98</v>
      </c>
      <c r="H10731" s="9">
        <v>3.1164000000000001E-2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124</v>
      </c>
      <c r="D10732" s="7" t="s">
        <v>29</v>
      </c>
      <c r="E10732" s="7" t="s">
        <v>445</v>
      </c>
      <c r="F10732" s="7" t="s">
        <v>31</v>
      </c>
      <c r="G10732" s="8">
        <v>7.28</v>
      </c>
      <c r="H10732" s="9">
        <v>3.1164000000000001E-2</v>
      </c>
      <c r="I10732" s="10">
        <v>18248.75</v>
      </c>
      <c r="J10732" s="11"/>
      <c r="K10732" s="7" t="s">
        <v>92</v>
      </c>
      <c r="L10732" s="12">
        <v>55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6.98</v>
      </c>
      <c r="H10733" s="9">
        <v>3.1164000000000001E-2</v>
      </c>
      <c r="I10733" s="10">
        <v>10402.6</v>
      </c>
      <c r="J10733" s="11"/>
      <c r="K10733" s="7"/>
      <c r="L10733" s="12">
        <v>30</v>
      </c>
      <c r="M10733" s="11"/>
      <c r="N10733" s="38">
        <f>I10733*(100-$B$4)*(100-$B$5)/10000</f>
        <v>10402.6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124</v>
      </c>
      <c r="D10734" s="7" t="s">
        <v>61</v>
      </c>
      <c r="E10734" s="7" t="s">
        <v>445</v>
      </c>
      <c r="F10734" s="7" t="s">
        <v>31</v>
      </c>
      <c r="G10734" s="8">
        <v>7.28</v>
      </c>
      <c r="H10734" s="9">
        <v>3.1164000000000001E-2</v>
      </c>
      <c r="I10734" s="10">
        <v>18248.75</v>
      </c>
      <c r="J10734" s="11"/>
      <c r="K10734" s="7" t="s">
        <v>92</v>
      </c>
      <c r="L10734" s="12">
        <v>65</v>
      </c>
      <c r="M10734" s="11"/>
      <c r="N10734" s="38">
        <f>I10734*(100-$B$4)*(100-$B$5)/10000</f>
        <v>18248.75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21422</v>
      </c>
      <c r="B10735" s="7" t="s">
        <v>21423</v>
      </c>
      <c r="C10735" s="7" t="s">
        <v>47</v>
      </c>
      <c r="D10735" s="7" t="s">
        <v>29</v>
      </c>
      <c r="E10735" s="7" t="s">
        <v>1432</v>
      </c>
      <c r="F10735" s="7" t="s">
        <v>31</v>
      </c>
      <c r="G10735" s="8">
        <v>6.98</v>
      </c>
      <c r="H10735" s="9">
        <v>3.1164000000000001E-2</v>
      </c>
      <c r="I10735" s="10">
        <v>11430.06</v>
      </c>
      <c r="J10735" s="12">
        <v>28</v>
      </c>
      <c r="K10735" s="7"/>
      <c r="L10735" s="12">
        <v>30</v>
      </c>
      <c r="M10735" s="11"/>
      <c r="N10735" s="38">
        <f>I10735*(100-$B$4)*(100-$B$5)/10000</f>
        <v>11430.06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21424</v>
      </c>
      <c r="B10736" s="7" t="s">
        <v>21425</v>
      </c>
      <c r="C10736" s="7" t="s">
        <v>47</v>
      </c>
      <c r="D10736" s="7" t="s">
        <v>29</v>
      </c>
      <c r="E10736" s="7" t="s">
        <v>1432</v>
      </c>
      <c r="F10736" s="7" t="s">
        <v>31</v>
      </c>
      <c r="G10736" s="8">
        <v>7.28</v>
      </c>
      <c r="H10736" s="9">
        <v>3.1164000000000001E-2</v>
      </c>
      <c r="I10736" s="10">
        <v>19276.21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19276.21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47.1" customHeight="1" outlineLevel="5" x14ac:dyDescent="0.2">
      <c r="A10737" s="6" t="s">
        <v>21426</v>
      </c>
      <c r="B10737" s="7" t="s">
        <v>21427</v>
      </c>
      <c r="C10737" s="7" t="s">
        <v>47</v>
      </c>
      <c r="D10737" s="7" t="s">
        <v>61</v>
      </c>
      <c r="E10737" s="7" t="s">
        <v>1432</v>
      </c>
      <c r="F10737" s="7" t="s">
        <v>31</v>
      </c>
      <c r="G10737" s="8">
        <v>6.98</v>
      </c>
      <c r="H10737" s="9">
        <v>3.1164000000000001E-2</v>
      </c>
      <c r="I10737" s="10">
        <v>11430.06</v>
      </c>
      <c r="J10737" s="11"/>
      <c r="K10737" s="7"/>
      <c r="L10737" s="12">
        <v>30</v>
      </c>
      <c r="M10737" s="11"/>
      <c r="N10737" s="38">
        <f>I10737*(100-$B$4)*(100-$B$5)/10000</f>
        <v>11430.06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59.1" customHeight="1" outlineLevel="5" x14ac:dyDescent="0.2">
      <c r="A10738" s="6" t="s">
        <v>21428</v>
      </c>
      <c r="B10738" s="7" t="s">
        <v>21429</v>
      </c>
      <c r="C10738" s="7" t="s">
        <v>47</v>
      </c>
      <c r="D10738" s="7" t="s">
        <v>61</v>
      </c>
      <c r="E10738" s="7" t="s">
        <v>1432</v>
      </c>
      <c r="F10738" s="7" t="s">
        <v>31</v>
      </c>
      <c r="G10738" s="8">
        <v>7.28</v>
      </c>
      <c r="H10738" s="9">
        <v>3.1164000000000001E-2</v>
      </c>
      <c r="I10738" s="10">
        <v>19276.21</v>
      </c>
      <c r="J10738" s="11"/>
      <c r="K10738" s="7" t="s">
        <v>92</v>
      </c>
      <c r="L10738" s="12">
        <v>40</v>
      </c>
      <c r="M10738" s="11"/>
      <c r="N10738" s="38">
        <f>I10738*(100-$B$4)*(100-$B$5)/10000</f>
        <v>19276.21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11.1" customHeight="1" outlineLevel="4" x14ac:dyDescent="0.2">
      <c r="A10739" s="30" t="s">
        <v>21430</v>
      </c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7"/>
      <c r="O10739" s="37"/>
      <c r="P10739" s="37"/>
      <c r="Q10739" s="37"/>
    </row>
    <row r="10740" spans="1:17" ht="47.1" customHeight="1" outlineLevel="5" x14ac:dyDescent="0.2">
      <c r="A10740" s="6" t="s">
        <v>21431</v>
      </c>
      <c r="B10740" s="7" t="s">
        <v>21432</v>
      </c>
      <c r="C10740" s="7" t="s">
        <v>431</v>
      </c>
      <c r="D10740" s="7" t="s">
        <v>29</v>
      </c>
      <c r="E10740" s="7" t="s">
        <v>21169</v>
      </c>
      <c r="F10740" s="7" t="s">
        <v>31</v>
      </c>
      <c r="G10740" s="8">
        <v>3.2</v>
      </c>
      <c r="H10740" s="9">
        <v>7.62E-3</v>
      </c>
      <c r="I10740" s="10">
        <v>5881.98</v>
      </c>
      <c r="J10740" s="11"/>
      <c r="K10740" s="7"/>
      <c r="L10740" s="12">
        <v>30</v>
      </c>
      <c r="M10740" s="11"/>
      <c r="N10740" s="38">
        <f>I10740*(100-$B$4)*(100-$B$5)/10000</f>
        <v>5881.98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59.1" customHeight="1" outlineLevel="5" x14ac:dyDescent="0.2">
      <c r="A10741" s="6" t="s">
        <v>21433</v>
      </c>
      <c r="B10741" s="7" t="s">
        <v>21434</v>
      </c>
      <c r="C10741" s="7" t="s">
        <v>431</v>
      </c>
      <c r="D10741" s="7" t="s">
        <v>29</v>
      </c>
      <c r="E10741" s="7" t="s">
        <v>21169</v>
      </c>
      <c r="F10741" s="7" t="s">
        <v>31</v>
      </c>
      <c r="G10741" s="8">
        <v>3.4</v>
      </c>
      <c r="H10741" s="9">
        <v>7.62E-3</v>
      </c>
      <c r="I10741" s="10">
        <v>13728.12</v>
      </c>
      <c r="J10741" s="11"/>
      <c r="K10741" s="7" t="s">
        <v>92</v>
      </c>
      <c r="L10741" s="12">
        <v>50</v>
      </c>
      <c r="M10741" s="11"/>
      <c r="N10741" s="38">
        <f>I10741*(100-$B$4)*(100-$B$5)/10000</f>
        <v>13728.12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21435</v>
      </c>
      <c r="B10742" s="7" t="s">
        <v>21436</v>
      </c>
      <c r="C10742" s="7" t="s">
        <v>21358</v>
      </c>
      <c r="D10742" s="7" t="s">
        <v>29</v>
      </c>
      <c r="E10742" s="7" t="s">
        <v>21359</v>
      </c>
      <c r="F10742" s="7" t="s">
        <v>31</v>
      </c>
      <c r="G10742" s="8">
        <v>3.2</v>
      </c>
      <c r="H10742" s="9">
        <v>7.62E-3</v>
      </c>
      <c r="I10742" s="10">
        <v>8331.1</v>
      </c>
      <c r="J10742" s="12">
        <v>1</v>
      </c>
      <c r="K10742" s="7"/>
      <c r="L10742" s="12">
        <v>30</v>
      </c>
      <c r="M10742" s="11"/>
      <c r="N10742" s="38">
        <f>I10742*(100-$B$4)*(100-$B$5)/10000</f>
        <v>8331.1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21437</v>
      </c>
      <c r="B10743" s="7" t="s">
        <v>21438</v>
      </c>
      <c r="C10743" s="7" t="s">
        <v>21358</v>
      </c>
      <c r="D10743" s="7" t="s">
        <v>29</v>
      </c>
      <c r="E10743" s="7" t="s">
        <v>21359</v>
      </c>
      <c r="F10743" s="7" t="s">
        <v>31</v>
      </c>
      <c r="G10743" s="8">
        <v>3.4</v>
      </c>
      <c r="H10743" s="9">
        <v>7.62E-3</v>
      </c>
      <c r="I10743" s="10">
        <v>16177.26</v>
      </c>
      <c r="J10743" s="11"/>
      <c r="K10743" s="7" t="s">
        <v>92</v>
      </c>
      <c r="L10743" s="12">
        <v>50</v>
      </c>
      <c r="M10743" s="11"/>
      <c r="N10743" s="38">
        <f>I10743*(100-$B$4)*(100-$B$5)/10000</f>
        <v>16177.26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11.1" customHeight="1" outlineLevel="3" x14ac:dyDescent="0.2">
      <c r="A10744" s="29" t="s">
        <v>21439</v>
      </c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 s="29"/>
      <c r="N10744" s="36"/>
      <c r="O10744" s="36"/>
      <c r="P10744" s="36"/>
      <c r="Q10744" s="36"/>
    </row>
    <row r="10745" spans="1:17" ht="11.1" customHeight="1" outlineLevel="4" x14ac:dyDescent="0.2">
      <c r="A10745" s="30" t="s">
        <v>21440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59.1" customHeight="1" outlineLevel="5" x14ac:dyDescent="0.2">
      <c r="A10746" s="14" t="s">
        <v>21441</v>
      </c>
      <c r="B10746" s="15" t="s">
        <v>21442</v>
      </c>
      <c r="C10746" s="15" t="s">
        <v>21358</v>
      </c>
      <c r="D10746" s="15" t="s">
        <v>29</v>
      </c>
      <c r="E10746" s="15" t="s">
        <v>40</v>
      </c>
      <c r="F10746" s="15" t="s">
        <v>31</v>
      </c>
      <c r="G10746" s="16">
        <v>6.8</v>
      </c>
      <c r="H10746" s="17">
        <v>4.7699999999999999E-2</v>
      </c>
      <c r="I10746" s="18">
        <v>16510.59</v>
      </c>
      <c r="J10746" s="19"/>
      <c r="K10746" s="15"/>
      <c r="L10746" s="20">
        <v>30</v>
      </c>
      <c r="M10746" s="19"/>
      <c r="N10746" s="39">
        <f>I10746*(100-$B$4)*(100-$B$5)/10000</f>
        <v>16510.59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59.1" customHeight="1" outlineLevel="5" x14ac:dyDescent="0.2">
      <c r="A10747" s="14" t="s">
        <v>21443</v>
      </c>
      <c r="B10747" s="15" t="s">
        <v>21444</v>
      </c>
      <c r="C10747" s="15" t="s">
        <v>21358</v>
      </c>
      <c r="D10747" s="15" t="s">
        <v>29</v>
      </c>
      <c r="E10747" s="15" t="s">
        <v>40</v>
      </c>
      <c r="F10747" s="15" t="s">
        <v>31</v>
      </c>
      <c r="G10747" s="16">
        <v>8.8000000000000007</v>
      </c>
      <c r="H10747" s="17">
        <v>4.7699999999999999E-2</v>
      </c>
      <c r="I10747" s="18">
        <v>16510.59</v>
      </c>
      <c r="J10747" s="20">
        <v>4</v>
      </c>
      <c r="K10747" s="15"/>
      <c r="L10747" s="20">
        <v>30</v>
      </c>
      <c r="M10747" s="19"/>
      <c r="N10747" s="39">
        <f>I10747*(100-$B$4)*(100-$B$5)/10000</f>
        <v>16510.59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71.099999999999994" customHeight="1" outlineLevel="5" x14ac:dyDescent="0.2">
      <c r="A10748" s="14" t="s">
        <v>21445</v>
      </c>
      <c r="B10748" s="15" t="s">
        <v>21446</v>
      </c>
      <c r="C10748" s="15" t="s">
        <v>21358</v>
      </c>
      <c r="D10748" s="15" t="s">
        <v>29</v>
      </c>
      <c r="E10748" s="15" t="s">
        <v>40</v>
      </c>
      <c r="F10748" s="15" t="s">
        <v>31</v>
      </c>
      <c r="G10748" s="16">
        <v>6.8</v>
      </c>
      <c r="H10748" s="17">
        <v>4.7699999999999999E-2</v>
      </c>
      <c r="I10748" s="18">
        <v>18587.509999999998</v>
      </c>
      <c r="J10748" s="19"/>
      <c r="K10748" s="15" t="s">
        <v>705</v>
      </c>
      <c r="L10748" s="20">
        <v>30</v>
      </c>
      <c r="M10748" s="19"/>
      <c r="N10748" s="39">
        <f>I10748*(100-$B$4)*(100-$B$5)/10000</f>
        <v>18587.509999999998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71.099999999999994" customHeight="1" outlineLevel="5" x14ac:dyDescent="0.2">
      <c r="A10749" s="14" t="s">
        <v>21447</v>
      </c>
      <c r="B10749" s="15" t="s">
        <v>21448</v>
      </c>
      <c r="C10749" s="15" t="s">
        <v>21358</v>
      </c>
      <c r="D10749" s="15" t="s">
        <v>29</v>
      </c>
      <c r="E10749" s="15" t="s">
        <v>40</v>
      </c>
      <c r="F10749" s="15" t="s">
        <v>31</v>
      </c>
      <c r="G10749" s="16">
        <v>8.8000000000000007</v>
      </c>
      <c r="H10749" s="17">
        <v>4.7699999999999999E-2</v>
      </c>
      <c r="I10749" s="18">
        <v>18587.509999999998</v>
      </c>
      <c r="J10749" s="19"/>
      <c r="K10749" s="15" t="s">
        <v>705</v>
      </c>
      <c r="L10749" s="20">
        <v>30</v>
      </c>
      <c r="M10749" s="19"/>
      <c r="N10749" s="39">
        <f>I10749*(100-$B$4)*(100-$B$5)/10000</f>
        <v>18587.509999999998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21449</v>
      </c>
      <c r="B10750" s="15" t="s">
        <v>21450</v>
      </c>
      <c r="C10750" s="15" t="s">
        <v>21358</v>
      </c>
      <c r="D10750" s="15" t="s">
        <v>29</v>
      </c>
      <c r="E10750" s="15" t="s">
        <v>40</v>
      </c>
      <c r="F10750" s="15" t="s">
        <v>31</v>
      </c>
      <c r="G10750" s="16">
        <v>8.8000000000000007</v>
      </c>
      <c r="H10750" s="17">
        <v>4.7699999999999999E-2</v>
      </c>
      <c r="I10750" s="18">
        <v>24356.74</v>
      </c>
      <c r="J10750" s="19"/>
      <c r="K10750" s="15" t="s">
        <v>92</v>
      </c>
      <c r="L10750" s="20">
        <v>30</v>
      </c>
      <c r="M10750" s="19"/>
      <c r="N10750" s="39">
        <f>I10750*(100-$B$4)*(100-$B$5)/10000</f>
        <v>24356.74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21451</v>
      </c>
      <c r="B10751" s="15" t="s">
        <v>21452</v>
      </c>
      <c r="C10751" s="15" t="s">
        <v>21358</v>
      </c>
      <c r="D10751" s="15" t="s">
        <v>29</v>
      </c>
      <c r="E10751" s="15" t="s">
        <v>40</v>
      </c>
      <c r="F10751" s="15" t="s">
        <v>31</v>
      </c>
      <c r="G10751" s="16">
        <v>6.8</v>
      </c>
      <c r="H10751" s="17">
        <v>4.7699999999999999E-2</v>
      </c>
      <c r="I10751" s="18">
        <v>24356.74</v>
      </c>
      <c r="J10751" s="19"/>
      <c r="K10751" s="15" t="s">
        <v>92</v>
      </c>
      <c r="L10751" s="20">
        <v>30</v>
      </c>
      <c r="M10751" s="19"/>
      <c r="N10751" s="39">
        <f>I10751*(100-$B$4)*(100-$B$5)/10000</f>
        <v>24356.74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59.1" customHeight="1" outlineLevel="5" x14ac:dyDescent="0.2">
      <c r="A10752" s="14" t="s">
        <v>21453</v>
      </c>
      <c r="B10752" s="15" t="s">
        <v>21454</v>
      </c>
      <c r="C10752" s="15" t="s">
        <v>6755</v>
      </c>
      <c r="D10752" s="15" t="s">
        <v>29</v>
      </c>
      <c r="E10752" s="15" t="s">
        <v>21455</v>
      </c>
      <c r="F10752" s="15" t="s">
        <v>31</v>
      </c>
      <c r="G10752" s="16">
        <v>8.9</v>
      </c>
      <c r="H10752" s="17">
        <v>4.7699999999999999E-2</v>
      </c>
      <c r="I10752" s="18">
        <v>19606.32</v>
      </c>
      <c r="J10752" s="19"/>
      <c r="K10752" s="15"/>
      <c r="L10752" s="20">
        <v>30</v>
      </c>
      <c r="M10752" s="19"/>
      <c r="N10752" s="39">
        <f>I10752*(100-$B$4)*(100-$B$5)/10000</f>
        <v>19606.32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59.1" customHeight="1" outlineLevel="5" x14ac:dyDescent="0.2">
      <c r="A10753" s="14" t="s">
        <v>21456</v>
      </c>
      <c r="B10753" s="15" t="s">
        <v>21457</v>
      </c>
      <c r="C10753" s="15" t="s">
        <v>6755</v>
      </c>
      <c r="D10753" s="15" t="s">
        <v>29</v>
      </c>
      <c r="E10753" s="15" t="s">
        <v>21455</v>
      </c>
      <c r="F10753" s="15" t="s">
        <v>31</v>
      </c>
      <c r="G10753" s="16">
        <v>6.9</v>
      </c>
      <c r="H10753" s="17">
        <v>4.7699999999999999E-2</v>
      </c>
      <c r="I10753" s="18">
        <v>19606.32</v>
      </c>
      <c r="J10753" s="20">
        <v>3</v>
      </c>
      <c r="K10753" s="15"/>
      <c r="L10753" s="20">
        <v>30</v>
      </c>
      <c r="M10753" s="19"/>
      <c r="N10753" s="39">
        <f>I10753*(100-$B$4)*(100-$B$5)/10000</f>
        <v>19606.32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71.099999999999994" customHeight="1" outlineLevel="5" x14ac:dyDescent="0.2">
      <c r="A10754" s="14" t="s">
        <v>21458</v>
      </c>
      <c r="B10754" s="15" t="s">
        <v>21459</v>
      </c>
      <c r="C10754" s="15" t="s">
        <v>6755</v>
      </c>
      <c r="D10754" s="15" t="s">
        <v>29</v>
      </c>
      <c r="E10754" s="15" t="s">
        <v>21455</v>
      </c>
      <c r="F10754" s="15" t="s">
        <v>31</v>
      </c>
      <c r="G10754" s="16">
        <v>8.9</v>
      </c>
      <c r="H10754" s="17">
        <v>4.7699999999999999E-2</v>
      </c>
      <c r="I10754" s="18">
        <v>21683.24</v>
      </c>
      <c r="J10754" s="19"/>
      <c r="K10754" s="15" t="s">
        <v>705</v>
      </c>
      <c r="L10754" s="20">
        <v>30</v>
      </c>
      <c r="M10754" s="19"/>
      <c r="N10754" s="39">
        <f>I10754*(100-$B$4)*(100-$B$5)/10000</f>
        <v>21683.24</v>
      </c>
      <c r="O10754" s="39">
        <f>M10754*N10754</f>
        <v>0</v>
      </c>
      <c r="P10754" s="39">
        <f>G10754*M10754</f>
        <v>0</v>
      </c>
      <c r="Q10754" s="39">
        <f>H10754*M10754</f>
        <v>0</v>
      </c>
    </row>
    <row r="10755" spans="1:17" ht="71.099999999999994" customHeight="1" outlineLevel="5" x14ac:dyDescent="0.2">
      <c r="A10755" s="14" t="s">
        <v>21460</v>
      </c>
      <c r="B10755" s="15" t="s">
        <v>21461</v>
      </c>
      <c r="C10755" s="15" t="s">
        <v>6755</v>
      </c>
      <c r="D10755" s="15" t="s">
        <v>29</v>
      </c>
      <c r="E10755" s="15" t="s">
        <v>21455</v>
      </c>
      <c r="F10755" s="15" t="s">
        <v>31</v>
      </c>
      <c r="G10755" s="16">
        <v>6.9</v>
      </c>
      <c r="H10755" s="17">
        <v>4.7699999999999999E-2</v>
      </c>
      <c r="I10755" s="18">
        <v>21683.24</v>
      </c>
      <c r="J10755" s="19"/>
      <c r="K10755" s="15" t="s">
        <v>705</v>
      </c>
      <c r="L10755" s="20">
        <v>30</v>
      </c>
      <c r="M10755" s="19"/>
      <c r="N10755" s="39">
        <f>I10755*(100-$B$4)*(100-$B$5)/10000</f>
        <v>21683.24</v>
      </c>
      <c r="O10755" s="39">
        <f>M10755*N10755</f>
        <v>0</v>
      </c>
      <c r="P10755" s="39">
        <f>G10755*M10755</f>
        <v>0</v>
      </c>
      <c r="Q10755" s="39">
        <f>H10755*M10755</f>
        <v>0</v>
      </c>
    </row>
    <row r="10756" spans="1:17" ht="71.099999999999994" customHeight="1" outlineLevel="5" x14ac:dyDescent="0.2">
      <c r="A10756" s="14" t="s">
        <v>21462</v>
      </c>
      <c r="B10756" s="15" t="s">
        <v>21463</v>
      </c>
      <c r="C10756" s="15" t="s">
        <v>6755</v>
      </c>
      <c r="D10756" s="15" t="s">
        <v>29</v>
      </c>
      <c r="E10756" s="15" t="s">
        <v>21455</v>
      </c>
      <c r="F10756" s="15" t="s">
        <v>31</v>
      </c>
      <c r="G10756" s="16">
        <v>6.9</v>
      </c>
      <c r="H10756" s="17">
        <v>4.7699999999999999E-2</v>
      </c>
      <c r="I10756" s="18">
        <v>27452.47</v>
      </c>
      <c r="J10756" s="19"/>
      <c r="K10756" s="15" t="s">
        <v>92</v>
      </c>
      <c r="L10756" s="20">
        <v>30</v>
      </c>
      <c r="M10756" s="19"/>
      <c r="N10756" s="39">
        <f>I10756*(100-$B$4)*(100-$B$5)/10000</f>
        <v>27452.47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71.099999999999994" customHeight="1" outlineLevel="5" x14ac:dyDescent="0.2">
      <c r="A10757" s="14" t="s">
        <v>21464</v>
      </c>
      <c r="B10757" s="15" t="s">
        <v>21465</v>
      </c>
      <c r="C10757" s="15" t="s">
        <v>6755</v>
      </c>
      <c r="D10757" s="15" t="s">
        <v>29</v>
      </c>
      <c r="E10757" s="15" t="s">
        <v>21455</v>
      </c>
      <c r="F10757" s="15" t="s">
        <v>31</v>
      </c>
      <c r="G10757" s="16">
        <v>8.9</v>
      </c>
      <c r="H10757" s="17">
        <v>4.7699999999999999E-2</v>
      </c>
      <c r="I10757" s="18">
        <v>27452.47</v>
      </c>
      <c r="J10757" s="19"/>
      <c r="K10757" s="15" t="s">
        <v>92</v>
      </c>
      <c r="L10757" s="20">
        <v>30</v>
      </c>
      <c r="M10757" s="19"/>
      <c r="N10757" s="39">
        <f>I10757*(100-$B$4)*(100-$B$5)/10000</f>
        <v>27452.47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11.1" customHeight="1" outlineLevel="3" x14ac:dyDescent="0.2">
      <c r="A10758" s="29" t="s">
        <v>21466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21467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35.1" customHeight="1" outlineLevel="5" x14ac:dyDescent="0.2">
      <c r="A10760" s="6" t="s">
        <v>21468</v>
      </c>
      <c r="B10760" s="7" t="s">
        <v>21469</v>
      </c>
      <c r="C10760" s="7" t="s">
        <v>474</v>
      </c>
      <c r="D10760" s="7" t="s">
        <v>61</v>
      </c>
      <c r="E10760" s="7" t="s">
        <v>21470</v>
      </c>
      <c r="F10760" s="7" t="s">
        <v>31</v>
      </c>
      <c r="G10760" s="8">
        <v>1.2849999999999999</v>
      </c>
      <c r="H10760" s="9">
        <v>9.3799999999999994E-3</v>
      </c>
      <c r="I10760" s="10">
        <v>8709.75</v>
      </c>
      <c r="J10760" s="11" t="s">
        <v>235</v>
      </c>
      <c r="K10760" s="7"/>
      <c r="L10760" s="11"/>
      <c r="M10760" s="11"/>
      <c r="N10760" s="38">
        <f>I10760*(100-$B$4)*(100-$B$5)/10000</f>
        <v>8709.75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3" x14ac:dyDescent="0.2">
      <c r="A10761" s="29" t="s">
        <v>21471</v>
      </c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 s="36"/>
      <c r="O10761" s="36"/>
      <c r="P10761" s="36"/>
      <c r="Q10761" s="36"/>
    </row>
    <row r="10762" spans="1:17" ht="11.1" customHeight="1" outlineLevel="4" x14ac:dyDescent="0.2">
      <c r="A10762" s="30" t="s">
        <v>21472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47.1" customHeight="1" outlineLevel="5" x14ac:dyDescent="0.2">
      <c r="A10763" s="6" t="s">
        <v>21473</v>
      </c>
      <c r="B10763" s="7" t="s">
        <v>21474</v>
      </c>
      <c r="C10763" s="7" t="s">
        <v>43</v>
      </c>
      <c r="D10763" s="7" t="s">
        <v>29</v>
      </c>
      <c r="E10763" s="7" t="s">
        <v>5836</v>
      </c>
      <c r="F10763" s="7" t="s">
        <v>31</v>
      </c>
      <c r="G10763" s="8">
        <v>3.3450000000000002</v>
      </c>
      <c r="H10763" s="9">
        <v>2.53E-2</v>
      </c>
      <c r="I10763" s="10">
        <v>8533.2900000000009</v>
      </c>
      <c r="J10763" s="11"/>
      <c r="K10763" s="7"/>
      <c r="L10763" s="12">
        <v>45</v>
      </c>
      <c r="M10763" s="11"/>
      <c r="N10763" s="38">
        <f>I10763*(100-$B$4)*(100-$B$5)/10000</f>
        <v>8533.2900000000009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59.1" customHeight="1" outlineLevel="5" x14ac:dyDescent="0.2">
      <c r="A10764" s="6" t="s">
        <v>21475</v>
      </c>
      <c r="B10764" s="7" t="s">
        <v>21476</v>
      </c>
      <c r="C10764" s="7" t="s">
        <v>43</v>
      </c>
      <c r="D10764" s="7" t="s">
        <v>29</v>
      </c>
      <c r="E10764" s="7" t="s">
        <v>5836</v>
      </c>
      <c r="F10764" s="7" t="s">
        <v>31</v>
      </c>
      <c r="G10764" s="8">
        <v>3.3450000000000002</v>
      </c>
      <c r="H10764" s="9">
        <v>2.53E-2</v>
      </c>
      <c r="I10764" s="10">
        <v>9064.1200000000008</v>
      </c>
      <c r="J10764" s="12">
        <v>21</v>
      </c>
      <c r="K10764" s="7"/>
      <c r="L10764" s="12">
        <v>45</v>
      </c>
      <c r="M10764" s="11"/>
      <c r="N10764" s="38">
        <f>I10764*(100-$B$4)*(100-$B$5)/10000</f>
        <v>9064.1200000000008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11.1" customHeight="1" outlineLevel="4" x14ac:dyDescent="0.2">
      <c r="A10765" s="30" t="s">
        <v>21477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59.1" customHeight="1" outlineLevel="5" x14ac:dyDescent="0.2">
      <c r="A10766" s="6" t="s">
        <v>21478</v>
      </c>
      <c r="B10766" s="7" t="s">
        <v>21479</v>
      </c>
      <c r="C10766" s="7" t="s">
        <v>72</v>
      </c>
      <c r="D10766" s="7" t="s">
        <v>29</v>
      </c>
      <c r="E10766" s="7" t="s">
        <v>3684</v>
      </c>
      <c r="F10766" s="7" t="s">
        <v>31</v>
      </c>
      <c r="G10766" s="8">
        <v>1.96</v>
      </c>
      <c r="H10766" s="9">
        <v>1.3599999999999999E-2</v>
      </c>
      <c r="I10766" s="10">
        <v>6210.75</v>
      </c>
      <c r="J10766" s="11"/>
      <c r="K10766" s="7"/>
      <c r="L10766" s="12">
        <v>45</v>
      </c>
      <c r="M10766" s="11"/>
      <c r="N10766" s="38">
        <f>I10766*(100-$B$4)*(100-$B$5)/10000</f>
        <v>6210.75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21480</v>
      </c>
      <c r="B10767" s="7" t="s">
        <v>21481</v>
      </c>
      <c r="C10767" s="7" t="s">
        <v>72</v>
      </c>
      <c r="D10767" s="7" t="s">
        <v>29</v>
      </c>
      <c r="E10767" s="7" t="s">
        <v>3684</v>
      </c>
      <c r="F10767" s="7" t="s">
        <v>31</v>
      </c>
      <c r="G10767" s="8">
        <v>1.96</v>
      </c>
      <c r="H10767" s="9">
        <v>1.37E-2</v>
      </c>
      <c r="I10767" s="10">
        <v>5679.36</v>
      </c>
      <c r="J10767" s="11"/>
      <c r="K10767" s="7"/>
      <c r="L10767" s="12">
        <v>45</v>
      </c>
      <c r="M10767" s="11"/>
      <c r="N10767" s="38">
        <f>I10767*(100-$B$4)*(100-$B$5)/10000</f>
        <v>5679.36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3" x14ac:dyDescent="0.2">
      <c r="A10768" s="29" t="s">
        <v>21482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21483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47.1" customHeight="1" outlineLevel="5" x14ac:dyDescent="0.2">
      <c r="A10770" s="6" t="s">
        <v>21484</v>
      </c>
      <c r="B10770" s="7" t="s">
        <v>21485</v>
      </c>
      <c r="C10770" s="7" t="s">
        <v>6953</v>
      </c>
      <c r="D10770" s="7" t="s">
        <v>29</v>
      </c>
      <c r="E10770" s="7" t="s">
        <v>21486</v>
      </c>
      <c r="F10770" s="7" t="s">
        <v>31</v>
      </c>
      <c r="G10770" s="8">
        <v>3.55</v>
      </c>
      <c r="H10770" s="9">
        <v>1.687E-2</v>
      </c>
      <c r="I10770" s="10">
        <v>17470.53</v>
      </c>
      <c r="J10770" s="11"/>
      <c r="K10770" s="7"/>
      <c r="L10770" s="12">
        <v>50</v>
      </c>
      <c r="M10770" s="11"/>
      <c r="N10770" s="38">
        <f>I10770*(100-$B$4)*(100-$B$5)/10000</f>
        <v>17470.53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47.1" customHeight="1" outlineLevel="5" x14ac:dyDescent="0.2">
      <c r="A10771" s="6" t="s">
        <v>21487</v>
      </c>
      <c r="B10771" s="7" t="s">
        <v>21488</v>
      </c>
      <c r="C10771" s="7" t="s">
        <v>444</v>
      </c>
      <c r="D10771" s="7" t="s">
        <v>29</v>
      </c>
      <c r="E10771" s="7" t="s">
        <v>369</v>
      </c>
      <c r="F10771" s="7" t="s">
        <v>31</v>
      </c>
      <c r="G10771" s="8">
        <v>5.15</v>
      </c>
      <c r="H10771" s="9">
        <v>3.415E-2</v>
      </c>
      <c r="I10771" s="10">
        <v>20941.310000000001</v>
      </c>
      <c r="J10771" s="11"/>
      <c r="K10771" s="7"/>
      <c r="L10771" s="12">
        <v>45</v>
      </c>
      <c r="M10771" s="11"/>
      <c r="N10771" s="38">
        <f>I10771*(100-$B$4)*(100-$B$5)/10000</f>
        <v>20941.310000000001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2" x14ac:dyDescent="0.2">
      <c r="A10772" s="28" t="s">
        <v>21489</v>
      </c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35"/>
      <c r="O10772" s="35"/>
      <c r="P10772" s="35"/>
      <c r="Q10772" s="35"/>
    </row>
    <row r="10773" spans="1:17" ht="11.1" customHeight="1" outlineLevel="3" x14ac:dyDescent="0.2">
      <c r="A10773" s="29" t="s">
        <v>21490</v>
      </c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 s="29"/>
      <c r="N10773" s="36"/>
      <c r="O10773" s="36"/>
      <c r="P10773" s="36"/>
      <c r="Q10773" s="36"/>
    </row>
    <row r="10774" spans="1:17" ht="11.1" customHeight="1" outlineLevel="4" x14ac:dyDescent="0.2">
      <c r="A10774" s="30" t="s">
        <v>21491</v>
      </c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7"/>
      <c r="O10774" s="37"/>
      <c r="P10774" s="37"/>
      <c r="Q10774" s="37"/>
    </row>
    <row r="10775" spans="1:17" ht="35.1" customHeight="1" outlineLevel="5" x14ac:dyDescent="0.2">
      <c r="A10775" s="6" t="s">
        <v>21492</v>
      </c>
      <c r="B10775" s="7" t="s">
        <v>21493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4.29</v>
      </c>
      <c r="H10775" s="9">
        <v>5.9130000000000002E-2</v>
      </c>
      <c r="I10775" s="10">
        <v>10917.02</v>
      </c>
      <c r="J10775" s="11"/>
      <c r="K10775" s="7"/>
      <c r="L10775" s="12">
        <v>30</v>
      </c>
      <c r="M10775" s="11"/>
      <c r="N10775" s="38">
        <f>I10775*(100-$B$4)*(100-$B$5)/10000</f>
        <v>10917.02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21494</v>
      </c>
      <c r="B10776" s="7" t="s">
        <v>21495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</v>
      </c>
      <c r="H10776" s="9">
        <v>5.9130000000000002E-2</v>
      </c>
      <c r="I10776" s="10">
        <v>18763.18</v>
      </c>
      <c r="J10776" s="12">
        <v>30</v>
      </c>
      <c r="K10776" s="7" t="s">
        <v>92</v>
      </c>
      <c r="L10776" s="12">
        <v>30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21496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47.1" customHeight="1" outlineLevel="5" x14ac:dyDescent="0.2">
      <c r="A10778" s="6" t="s">
        <v>21497</v>
      </c>
      <c r="B10778" s="7" t="s">
        <v>21498</v>
      </c>
      <c r="C10778" s="7" t="s">
        <v>124</v>
      </c>
      <c r="D10778" s="7" t="s">
        <v>29</v>
      </c>
      <c r="E10778" s="7" t="s">
        <v>1347</v>
      </c>
      <c r="F10778" s="7" t="s">
        <v>31</v>
      </c>
      <c r="G10778" s="8">
        <v>4.5999999999999996</v>
      </c>
      <c r="H10778" s="9">
        <v>2.9950000000000001E-2</v>
      </c>
      <c r="I10778" s="10">
        <v>10917.02</v>
      </c>
      <c r="J10778" s="11"/>
      <c r="K10778" s="7"/>
      <c r="L10778" s="12">
        <v>30</v>
      </c>
      <c r="M10778" s="11"/>
      <c r="N10778" s="38">
        <f>I10778*(100-$B$4)*(100-$B$5)/10000</f>
        <v>10917.02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21499</v>
      </c>
      <c r="B10779" s="7" t="s">
        <v>21500</v>
      </c>
      <c r="C10779" s="7" t="s">
        <v>124</v>
      </c>
      <c r="D10779" s="7" t="s">
        <v>29</v>
      </c>
      <c r="E10779" s="7" t="s">
        <v>1347</v>
      </c>
      <c r="F10779" s="7" t="s">
        <v>31</v>
      </c>
      <c r="G10779" s="8">
        <v>4.5999999999999996</v>
      </c>
      <c r="H10779" s="9">
        <v>2.9950000000000001E-2</v>
      </c>
      <c r="I10779" s="10">
        <v>12993.95</v>
      </c>
      <c r="J10779" s="11"/>
      <c r="K10779" s="7" t="s">
        <v>705</v>
      </c>
      <c r="L10779" s="12">
        <v>30</v>
      </c>
      <c r="M10779" s="11"/>
      <c r="N10779" s="38">
        <f>I10779*(100-$B$4)*(100-$B$5)/10000</f>
        <v>12993.95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59.1" customHeight="1" outlineLevel="5" x14ac:dyDescent="0.2">
      <c r="A10780" s="6" t="s">
        <v>21501</v>
      </c>
      <c r="B10780" s="7" t="s">
        <v>21502</v>
      </c>
      <c r="C10780" s="7" t="s">
        <v>124</v>
      </c>
      <c r="D10780" s="7" t="s">
        <v>29</v>
      </c>
      <c r="E10780" s="7" t="s">
        <v>1347</v>
      </c>
      <c r="F10780" s="7" t="s">
        <v>31</v>
      </c>
      <c r="G10780" s="8">
        <v>5.01</v>
      </c>
      <c r="H10780" s="9">
        <v>2.9950000000000001E-2</v>
      </c>
      <c r="I10780" s="10">
        <v>18763.18</v>
      </c>
      <c r="J10780" s="11"/>
      <c r="K10780" s="7" t="s">
        <v>92</v>
      </c>
      <c r="L10780" s="12">
        <v>20</v>
      </c>
      <c r="M10780" s="11"/>
      <c r="N10780" s="38">
        <f>I10780*(100-$B$4)*(100-$B$5)/10000</f>
        <v>18763.18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11.1" customHeight="1" outlineLevel="4" x14ac:dyDescent="0.2">
      <c r="A10781" s="30" t="s">
        <v>21503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35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17088.75</v>
      </c>
      <c r="J10782" s="11"/>
      <c r="K10782" s="7"/>
      <c r="L10782" s="12">
        <v>15</v>
      </c>
      <c r="M10782" s="11"/>
      <c r="N10782" s="38">
        <f>I10782*(100-$B$4)*(100-$B$5)/10000</f>
        <v>17088.75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5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17088.75</v>
      </c>
      <c r="J10783" s="11"/>
      <c r="K10783" s="7"/>
      <c r="L10783" s="12">
        <v>15</v>
      </c>
      <c r="M10783" s="11"/>
      <c r="N10783" s="38">
        <f>I10783*(100-$B$4)*(100-$B$5)/10000</f>
        <v>17088.75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29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19165.669999999998</v>
      </c>
      <c r="J10784" s="11"/>
      <c r="K10784" s="7" t="s">
        <v>705</v>
      </c>
      <c r="L10784" s="12">
        <v>15</v>
      </c>
      <c r="M10784" s="11"/>
      <c r="N10784" s="38">
        <f>I10784*(100-$B$4)*(100-$B$5)/10000</f>
        <v>19165.669999999998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29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19165.669999999998</v>
      </c>
      <c r="J10785" s="11"/>
      <c r="K10785" s="7" t="s">
        <v>705</v>
      </c>
      <c r="L10785" s="12">
        <v>15</v>
      </c>
      <c r="M10785" s="11"/>
      <c r="N10785" s="38">
        <f>I10785*(100-$B$4)*(100-$B$5)/10000</f>
        <v>19165.669999999998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29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24934.9</v>
      </c>
      <c r="J10786" s="11"/>
      <c r="K10786" s="7" t="s">
        <v>92</v>
      </c>
      <c r="L10786" s="12">
        <v>30</v>
      </c>
      <c r="M10786" s="11"/>
      <c r="N10786" s="38">
        <f>I10786*(100-$B$4)*(100-$B$5)/10000</f>
        <v>24934.9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24934.9</v>
      </c>
      <c r="J10787" s="11"/>
      <c r="K10787" s="7" t="s">
        <v>92</v>
      </c>
      <c r="L10787" s="12">
        <v>30</v>
      </c>
      <c r="M10787" s="11"/>
      <c r="N10787" s="38">
        <f>I10787*(100-$B$4)*(100-$B$5)/10000</f>
        <v>24934.9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17088.75</v>
      </c>
      <c r="J10788" s="11"/>
      <c r="K10788" s="7"/>
      <c r="L10788" s="12">
        <v>15</v>
      </c>
      <c r="M10788" s="11"/>
      <c r="N10788" s="38">
        <f>I10788*(100-$B$4)*(100-$B$5)/10000</f>
        <v>17088.75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35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17088.75</v>
      </c>
      <c r="J10789" s="11"/>
      <c r="K10789" s="7"/>
      <c r="L10789" s="12">
        <v>15</v>
      </c>
      <c r="M10789" s="11"/>
      <c r="N10789" s="38">
        <f>I10789*(100-$B$4)*(100-$B$5)/10000</f>
        <v>17088.75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21520</v>
      </c>
      <c r="B10790" s="7" t="s">
        <v>21521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6.2</v>
      </c>
      <c r="H10790" s="9">
        <v>5.8000000000000003E-2</v>
      </c>
      <c r="I10790" s="10">
        <v>19165.669999999998</v>
      </c>
      <c r="J10790" s="11"/>
      <c r="K10790" s="7" t="s">
        <v>705</v>
      </c>
      <c r="L10790" s="12">
        <v>15</v>
      </c>
      <c r="M10790" s="11"/>
      <c r="N10790" s="38">
        <f>I10790*(100-$B$4)*(100-$B$5)/10000</f>
        <v>19165.669999999998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21522</v>
      </c>
      <c r="B10791" s="7" t="s">
        <v>21523</v>
      </c>
      <c r="C10791" s="7" t="s">
        <v>648</v>
      </c>
      <c r="D10791" s="7" t="s">
        <v>61</v>
      </c>
      <c r="E10791" s="7" t="s">
        <v>1509</v>
      </c>
      <c r="F10791" s="7" t="s">
        <v>31</v>
      </c>
      <c r="G10791" s="8">
        <v>6.2</v>
      </c>
      <c r="H10791" s="9">
        <v>5.8000000000000003E-2</v>
      </c>
      <c r="I10791" s="10">
        <v>19165.669999999998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19165.669999999998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6.2</v>
      </c>
      <c r="H10792" s="9">
        <v>5.8000000000000003E-2</v>
      </c>
      <c r="I10792" s="10">
        <v>24934.9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24934.9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61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24934.9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24934.9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1.1" customHeight="1" outlineLevel="4" x14ac:dyDescent="0.2">
      <c r="A10794" s="30" t="s">
        <v>21528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5.1" customHeight="1" outlineLevel="5" x14ac:dyDescent="0.2">
      <c r="A10795" s="6" t="s">
        <v>21529</v>
      </c>
      <c r="B10795" s="7" t="s">
        <v>21530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4.8</v>
      </c>
      <c r="H10795" s="9">
        <v>4.9680000000000002E-2</v>
      </c>
      <c r="I10795" s="10">
        <v>13990.76</v>
      </c>
      <c r="J10795" s="11"/>
      <c r="K10795" s="7"/>
      <c r="L10795" s="12">
        <v>15</v>
      </c>
      <c r="M10795" s="11"/>
      <c r="N10795" s="38">
        <f>I10795*(100-$B$4)*(100-$B$5)/10000</f>
        <v>13990.76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21531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18742.5</v>
      </c>
      <c r="J10797" s="11"/>
      <c r="K10797" s="7"/>
      <c r="L10797" s="12">
        <v>15</v>
      </c>
      <c r="M10797" s="11"/>
      <c r="N10797" s="38">
        <f>I10797*(100-$B$4)*(100-$B$5)/10000</f>
        <v>18742.5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20819.419999999998</v>
      </c>
      <c r="J10798" s="11"/>
      <c r="K10798" s="7" t="s">
        <v>705</v>
      </c>
      <c r="L10798" s="12">
        <v>15</v>
      </c>
      <c r="M10798" s="11"/>
      <c r="N10798" s="38">
        <f>I10798*(100-$B$4)*(100-$B$5)/10000</f>
        <v>20819.419999999998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47.1" customHeight="1" outlineLevel="5" x14ac:dyDescent="0.2">
      <c r="A10799" s="6" t="s">
        <v>21536</v>
      </c>
      <c r="B10799" s="7" t="s">
        <v>21537</v>
      </c>
      <c r="C10799" s="7" t="s">
        <v>648</v>
      </c>
      <c r="D10799" s="7" t="s">
        <v>29</v>
      </c>
      <c r="E10799" s="7" t="s">
        <v>1506</v>
      </c>
      <c r="F10799" s="7" t="s">
        <v>31</v>
      </c>
      <c r="G10799" s="8">
        <v>7.6</v>
      </c>
      <c r="H10799" s="9">
        <v>0.11609999999999999</v>
      </c>
      <c r="I10799" s="10">
        <v>26588.65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26588.65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21538</v>
      </c>
      <c r="B10800" s="7" t="s">
        <v>21539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7.6</v>
      </c>
      <c r="H10800" s="9">
        <v>0.11609999999999999</v>
      </c>
      <c r="I10800" s="10">
        <v>18742.5</v>
      </c>
      <c r="J10800" s="11"/>
      <c r="K10800" s="7"/>
      <c r="L10800" s="12">
        <v>15</v>
      </c>
      <c r="M10800" s="11"/>
      <c r="N10800" s="38">
        <f>I10800*(100-$B$4)*(100-$B$5)/10000</f>
        <v>18742.5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21540</v>
      </c>
      <c r="B10801" s="7" t="s">
        <v>21541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7.6</v>
      </c>
      <c r="H10801" s="9">
        <v>0.11609999999999999</v>
      </c>
      <c r="I10801" s="10">
        <v>20819.419999999998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20819.419999999998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21542</v>
      </c>
      <c r="B10802" s="7" t="s">
        <v>21543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7.6</v>
      </c>
      <c r="H10802" s="9">
        <v>0.11609999999999999</v>
      </c>
      <c r="I10802" s="10">
        <v>26588.65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26588.65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1.1" customHeight="1" outlineLevel="4" x14ac:dyDescent="0.2">
      <c r="A10803" s="30" t="s">
        <v>21544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5.1" customHeight="1" outlineLevel="5" x14ac:dyDescent="0.2">
      <c r="A10804" s="6" t="s">
        <v>21545</v>
      </c>
      <c r="B10804" s="7" t="s">
        <v>21546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12.2</v>
      </c>
      <c r="H10804" s="9">
        <v>5.9130000000000002E-2</v>
      </c>
      <c r="I10804" s="10">
        <v>26235.96</v>
      </c>
      <c r="J10804" s="11"/>
      <c r="K10804" s="7"/>
      <c r="L10804" s="12">
        <v>30</v>
      </c>
      <c r="M10804" s="11"/>
      <c r="N10804" s="38">
        <f>I10804*(100-$B$4)*(100-$B$5)/10000</f>
        <v>26235.96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21547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21548</v>
      </c>
      <c r="B10806" s="7" t="s">
        <v>21549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4.87</v>
      </c>
      <c r="H10806" s="9">
        <v>3.0689999999999999E-2</v>
      </c>
      <c r="I10806" s="10">
        <v>12330.93</v>
      </c>
      <c r="J10806" s="11"/>
      <c r="K10806" s="7"/>
      <c r="L10806" s="12">
        <v>30</v>
      </c>
      <c r="M10806" s="11"/>
      <c r="N10806" s="38">
        <f>I10806*(100-$B$4)*(100-$B$5)/10000</f>
        <v>12330.93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21550</v>
      </c>
      <c r="B10807" s="7" t="s">
        <v>21551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5</v>
      </c>
      <c r="H10807" s="9">
        <v>3.0689999999999999E-2</v>
      </c>
      <c r="I10807" s="10">
        <v>20177.080000000002</v>
      </c>
      <c r="J10807" s="11"/>
      <c r="K10807" s="7" t="s">
        <v>92</v>
      </c>
      <c r="L10807" s="12">
        <v>30</v>
      </c>
      <c r="M10807" s="11"/>
      <c r="N10807" s="38">
        <f>I10807*(100-$B$4)*(100-$B$5)/10000</f>
        <v>20177.080000000002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21552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7</v>
      </c>
      <c r="H10809" s="9">
        <v>4.7419999999999997E-2</v>
      </c>
      <c r="I10809" s="10">
        <v>13167.77</v>
      </c>
      <c r="J10809" s="11"/>
      <c r="K10809" s="7"/>
      <c r="L10809" s="12">
        <v>30</v>
      </c>
      <c r="M10809" s="11"/>
      <c r="N10809" s="38">
        <f>I10809*(100-$B$4)*(100-$B$5)/10000</f>
        <v>13167.77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21555</v>
      </c>
      <c r="B10810" s="7" t="s">
        <v>21556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7</v>
      </c>
      <c r="H10810" s="9">
        <v>4.7419999999999997E-2</v>
      </c>
      <c r="I10810" s="10">
        <v>15244.68</v>
      </c>
      <c r="J10810" s="11"/>
      <c r="K10810" s="7" t="s">
        <v>705</v>
      </c>
      <c r="L10810" s="12">
        <v>30</v>
      </c>
      <c r="M10810" s="11"/>
      <c r="N10810" s="38">
        <f>I10810*(100-$B$4)*(100-$B$5)/10000</f>
        <v>15244.68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21557</v>
      </c>
      <c r="B10811" s="7" t="s">
        <v>21558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7.3</v>
      </c>
      <c r="H10811" s="9">
        <v>4.7419999999999997E-2</v>
      </c>
      <c r="I10811" s="10">
        <v>21013.919999999998</v>
      </c>
      <c r="J10811" s="12">
        <v>8</v>
      </c>
      <c r="K10811" s="7" t="s">
        <v>92</v>
      </c>
      <c r="L10811" s="12">
        <v>30</v>
      </c>
      <c r="M10811" s="11"/>
      <c r="N10811" s="38">
        <f>I10811*(100-$B$4)*(100-$B$5)/10000</f>
        <v>21013.919999999998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21559</v>
      </c>
      <c r="B10812" s="7" t="s">
        <v>21560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7</v>
      </c>
      <c r="H10812" s="9">
        <v>4.7419999999999997E-2</v>
      </c>
      <c r="I10812" s="10">
        <v>16813.11</v>
      </c>
      <c r="J10812" s="11"/>
      <c r="K10812" s="7"/>
      <c r="L10812" s="12">
        <v>30</v>
      </c>
      <c r="M10812" s="11"/>
      <c r="N10812" s="38">
        <f>I10812*(100-$B$4)*(100-$B$5)/10000</f>
        <v>16813.11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21561</v>
      </c>
      <c r="B10813" s="7" t="s">
        <v>21562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7.3</v>
      </c>
      <c r="H10813" s="9">
        <v>4.7419999999999997E-2</v>
      </c>
      <c r="I10813" s="10">
        <v>24659.26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24659.26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21563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21564</v>
      </c>
      <c r="B10815" s="7" t="s">
        <v>21565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6.75</v>
      </c>
      <c r="H10815" s="9">
        <v>5.7099999999999998E-2</v>
      </c>
      <c r="I10815" s="10">
        <v>13722.19</v>
      </c>
      <c r="J10815" s="11"/>
      <c r="K10815" s="7"/>
      <c r="L10815" s="12">
        <v>30</v>
      </c>
      <c r="M10815" s="11"/>
      <c r="N10815" s="38">
        <f>I10815*(100-$B$4)*(100-$B$5)/10000</f>
        <v>13722.19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47.1" customHeight="1" outlineLevel="5" x14ac:dyDescent="0.2">
      <c r="A10816" s="6" t="s">
        <v>21566</v>
      </c>
      <c r="B10816" s="7" t="s">
        <v>21567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6.75</v>
      </c>
      <c r="H10816" s="9">
        <v>0.47420000000000001</v>
      </c>
      <c r="I10816" s="10">
        <v>15799.12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15799.12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21568</v>
      </c>
      <c r="B10817" s="7" t="s">
        <v>21569</v>
      </c>
      <c r="C10817" s="7" t="s">
        <v>124</v>
      </c>
      <c r="D10817" s="7" t="s">
        <v>61</v>
      </c>
      <c r="E10817" s="7" t="s">
        <v>1347</v>
      </c>
      <c r="F10817" s="7" t="s">
        <v>31</v>
      </c>
      <c r="G10817" s="8">
        <v>6.6</v>
      </c>
      <c r="H10817" s="9">
        <v>5.1560000000000002E-2</v>
      </c>
      <c r="I10817" s="10">
        <v>13722.19</v>
      </c>
      <c r="J10817" s="11"/>
      <c r="K10817" s="7"/>
      <c r="L10817" s="12">
        <v>30</v>
      </c>
      <c r="M10817" s="11"/>
      <c r="N10817" s="38">
        <f>I10817*(100-$B$4)*(100-$B$5)/10000</f>
        <v>13722.19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21570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47.1" customHeight="1" outlineLevel="5" x14ac:dyDescent="0.2">
      <c r="A10819" s="6" t="s">
        <v>21571</v>
      </c>
      <c r="B10819" s="7" t="s">
        <v>21572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3.9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59.1" customHeight="1" outlineLevel="5" x14ac:dyDescent="0.2">
      <c r="A10820" s="6" t="s">
        <v>21573</v>
      </c>
      <c r="B10820" s="7" t="s">
        <v>21574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4.3849999999999998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21575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21576</v>
      </c>
      <c r="B10822" s="7" t="s">
        <v>21577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6.7</v>
      </c>
      <c r="H10822" s="9">
        <v>5.9130000000000002E-2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21578</v>
      </c>
      <c r="B10823" s="7" t="s">
        <v>21579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6.7</v>
      </c>
      <c r="H10823" s="9">
        <v>5.9130000000000002E-2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7.1" customHeight="1" outlineLevel="5" x14ac:dyDescent="0.2">
      <c r="A10824" s="6" t="s">
        <v>21580</v>
      </c>
      <c r="B10824" s="7" t="s">
        <v>21581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7.12</v>
      </c>
      <c r="H10824" s="9">
        <v>5.9130000000000002E-2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21582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21583</v>
      </c>
      <c r="B10826" s="7" t="s">
        <v>21584</v>
      </c>
      <c r="C10826" s="7" t="s">
        <v>431</v>
      </c>
      <c r="D10826" s="7" t="s">
        <v>29</v>
      </c>
      <c r="E10826" s="7" t="s">
        <v>6984</v>
      </c>
      <c r="F10826" s="7" t="s">
        <v>31</v>
      </c>
      <c r="G10826" s="8">
        <v>3</v>
      </c>
      <c r="H10826" s="9">
        <v>1.5720000000000001E-2</v>
      </c>
      <c r="I10826" s="10">
        <v>10393.6</v>
      </c>
      <c r="J10826" s="11"/>
      <c r="K10826" s="7"/>
      <c r="L10826" s="12">
        <v>30</v>
      </c>
      <c r="M10826" s="11"/>
      <c r="N10826" s="38">
        <f>I10826*(100-$B$4)*(100-$B$5)/10000</f>
        <v>10393.6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21585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21586</v>
      </c>
      <c r="B10828" s="7" t="s">
        <v>21587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4.2</v>
      </c>
      <c r="H10828" s="9">
        <v>3.0689999999999999E-2</v>
      </c>
      <c r="I10828" s="10">
        <v>10393.6</v>
      </c>
      <c r="J10828" s="11"/>
      <c r="K10828" s="7"/>
      <c r="L10828" s="12">
        <v>30</v>
      </c>
      <c r="M10828" s="11"/>
      <c r="N10828" s="38">
        <f>I10828*(100-$B$4)*(100-$B$5)/10000</f>
        <v>10393.6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21588</v>
      </c>
      <c r="B10829" s="7" t="s">
        <v>21589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4.2</v>
      </c>
      <c r="H10829" s="9">
        <v>3.0689999999999999E-2</v>
      </c>
      <c r="I10829" s="10">
        <v>12470.52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12470.52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21590</v>
      </c>
      <c r="B10830" s="7" t="s">
        <v>21591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4.7</v>
      </c>
      <c r="H10830" s="9">
        <v>3.0689999999999999E-2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21592</v>
      </c>
      <c r="B10831" s="7" t="s">
        <v>21593</v>
      </c>
      <c r="C10831" s="7" t="s">
        <v>124</v>
      </c>
      <c r="D10831" s="7" t="s">
        <v>61</v>
      </c>
      <c r="E10831" s="7" t="s">
        <v>1347</v>
      </c>
      <c r="F10831" s="7" t="s">
        <v>31</v>
      </c>
      <c r="G10831" s="8">
        <v>4.2</v>
      </c>
      <c r="H10831" s="9">
        <v>3.0689999999999999E-2</v>
      </c>
      <c r="I10831" s="10">
        <v>10393.6</v>
      </c>
      <c r="J10831" s="11"/>
      <c r="K10831" s="7"/>
      <c r="L10831" s="12">
        <v>30</v>
      </c>
      <c r="M10831" s="11"/>
      <c r="N10831" s="38">
        <f>I10831*(100-$B$4)*(100-$B$5)/10000</f>
        <v>10393.6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21594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47.1" customHeight="1" outlineLevel="5" x14ac:dyDescent="0.2">
      <c r="A10833" s="6" t="s">
        <v>21595</v>
      </c>
      <c r="B10833" s="7" t="s">
        <v>21596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4.9649999999999999</v>
      </c>
      <c r="H10833" s="9">
        <v>3.1440000000000003E-2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21597</v>
      </c>
      <c r="B10834" s="7" t="s">
        <v>21598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4.9649999999999999</v>
      </c>
      <c r="H10834" s="9">
        <v>3.1440000000000003E-2</v>
      </c>
      <c r="I10834" s="10">
        <v>12470.52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12470.52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59.1" customHeight="1" outlineLevel="5" x14ac:dyDescent="0.2">
      <c r="A10835" s="6" t="s">
        <v>21599</v>
      </c>
      <c r="B10835" s="7" t="s">
        <v>21600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5.61</v>
      </c>
      <c r="H10835" s="9">
        <v>3.1440000000000003E-2</v>
      </c>
      <c r="I10835" s="10">
        <v>18239.75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18239.75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21601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21602</v>
      </c>
      <c r="B10837" s="7" t="s">
        <v>21603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4.0199999999999996</v>
      </c>
      <c r="H10837" s="9">
        <v>2.9950000000000001E-2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21604</v>
      </c>
      <c r="B10838" s="7" t="s">
        <v>21605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4.66</v>
      </c>
      <c r="H10838" s="9">
        <v>2.9950000000000001E-2</v>
      </c>
      <c r="I10838" s="10">
        <v>18239.75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18239.75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11.1" customHeight="1" outlineLevel="4" x14ac:dyDescent="0.2">
      <c r="A10839" s="30" t="s">
        <v>21606</v>
      </c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7"/>
      <c r="O10839" s="37"/>
      <c r="P10839" s="37"/>
      <c r="Q10839" s="37"/>
    </row>
    <row r="10840" spans="1:17" ht="35.1" customHeight="1" outlineLevel="5" x14ac:dyDescent="0.2">
      <c r="A10840" s="6" t="s">
        <v>21607</v>
      </c>
      <c r="B10840" s="7" t="s">
        <v>21608</v>
      </c>
      <c r="C10840" s="7" t="s">
        <v>2064</v>
      </c>
      <c r="D10840" s="7" t="s">
        <v>29</v>
      </c>
      <c r="E10840" s="7" t="s">
        <v>2072</v>
      </c>
      <c r="F10840" s="7" t="s">
        <v>31</v>
      </c>
      <c r="G10840" s="8">
        <v>7.54</v>
      </c>
      <c r="H10840" s="9">
        <v>5.9420000000000001E-2</v>
      </c>
      <c r="I10840" s="10">
        <v>21834.06</v>
      </c>
      <c r="J10840" s="11"/>
      <c r="K10840" s="7"/>
      <c r="L10840" s="12">
        <v>30</v>
      </c>
      <c r="M10840" s="11"/>
      <c r="N10840" s="38">
        <f>I10840*(100-$B$4)*(100-$B$5)/10000</f>
        <v>21834.06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21609</v>
      </c>
      <c r="B10841" s="7" t="s">
        <v>21610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7.54</v>
      </c>
      <c r="H10841" s="9">
        <v>5.9420000000000001E-2</v>
      </c>
      <c r="I10841" s="10">
        <v>23910.98</v>
      </c>
      <c r="J10841" s="11"/>
      <c r="K10841" s="7" t="s">
        <v>705</v>
      </c>
      <c r="L10841" s="12">
        <v>30</v>
      </c>
      <c r="M10841" s="11"/>
      <c r="N10841" s="38">
        <f>I10841*(100-$B$4)*(100-$B$5)/10000</f>
        <v>23910.98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47.1" customHeight="1" outlineLevel="5" x14ac:dyDescent="0.2">
      <c r="A10842" s="6" t="s">
        <v>21611</v>
      </c>
      <c r="B10842" s="7" t="s">
        <v>21612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8.2100000000000009</v>
      </c>
      <c r="H10842" s="9">
        <v>5.9420000000000001E-2</v>
      </c>
      <c r="I10842" s="10">
        <v>29680.21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29680.21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21613</v>
      </c>
      <c r="B10843" s="7" t="s">
        <v>21614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8.2100000000000009</v>
      </c>
      <c r="H10843" s="9">
        <v>5.9420000000000001E-2</v>
      </c>
      <c r="I10843" s="10">
        <v>31757.13</v>
      </c>
      <c r="J10843" s="11"/>
      <c r="K10843" s="7" t="s">
        <v>2265</v>
      </c>
      <c r="L10843" s="12">
        <v>30</v>
      </c>
      <c r="M10843" s="11"/>
      <c r="N10843" s="38">
        <f>I10843*(100-$B$4)*(100-$B$5)/10000</f>
        <v>31757.13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21615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21616</v>
      </c>
      <c r="B10845" s="7" t="s">
        <v>21617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4.16</v>
      </c>
      <c r="H10845" s="9">
        <v>3.0689999999999999E-2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35.1" customHeight="1" outlineLevel="5" x14ac:dyDescent="0.2">
      <c r="A10846" s="6" t="s">
        <v>21618</v>
      </c>
      <c r="B10846" s="7" t="s">
        <v>21619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4.16</v>
      </c>
      <c r="H10846" s="9">
        <v>3.0689999999999999E-2</v>
      </c>
      <c r="I10846" s="10">
        <v>12470.52</v>
      </c>
      <c r="J10846" s="11"/>
      <c r="K10846" s="7" t="s">
        <v>705</v>
      </c>
      <c r="L10846" s="12">
        <v>30</v>
      </c>
      <c r="M10846" s="11"/>
      <c r="N10846" s="38">
        <f>I10846*(100-$B$4)*(100-$B$5)/10000</f>
        <v>12470.52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21620</v>
      </c>
      <c r="B10847" s="7" t="s">
        <v>21621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4.5199999999999996</v>
      </c>
      <c r="H10847" s="9">
        <v>3.0689999999999999E-2</v>
      </c>
      <c r="I10847" s="10">
        <v>18239.75</v>
      </c>
      <c r="J10847" s="11"/>
      <c r="K10847" s="7" t="s">
        <v>92</v>
      </c>
      <c r="L10847" s="12">
        <v>30</v>
      </c>
      <c r="M10847" s="11"/>
      <c r="N10847" s="38">
        <f>I10847*(100-$B$4)*(100-$B$5)/10000</f>
        <v>18239.75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11.1" customHeight="1" outlineLevel="4" x14ac:dyDescent="0.2">
      <c r="A10848" s="30" t="s">
        <v>21622</v>
      </c>
      <c r="B10848" s="30"/>
      <c r="C10848" s="30"/>
      <c r="D10848" s="30"/>
      <c r="E10848" s="30"/>
      <c r="F10848" s="30"/>
      <c r="G10848" s="30"/>
      <c r="H10848" s="30"/>
      <c r="I10848" s="30"/>
      <c r="J10848" s="30"/>
      <c r="K10848" s="30"/>
      <c r="L10848" s="30"/>
      <c r="M10848" s="30"/>
      <c r="N10848" s="37"/>
      <c r="O10848" s="37"/>
      <c r="P10848" s="37"/>
      <c r="Q10848" s="37"/>
    </row>
    <row r="10849" spans="1:17" ht="47.1" customHeight="1" outlineLevel="5" x14ac:dyDescent="0.2">
      <c r="A10849" s="6" t="s">
        <v>21623</v>
      </c>
      <c r="B10849" s="7" t="s">
        <v>21624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4.8</v>
      </c>
      <c r="H10849" s="9">
        <v>4.9680000000000002E-2</v>
      </c>
      <c r="I10849" s="10">
        <v>13167.77</v>
      </c>
      <c r="J10849" s="11"/>
      <c r="K10849" s="7"/>
      <c r="L10849" s="12">
        <v>30</v>
      </c>
      <c r="M10849" s="11"/>
      <c r="N10849" s="38">
        <f>I10849*(100-$B$4)*(100-$B$5)/10000</f>
        <v>13167.77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21625</v>
      </c>
      <c r="B10850" s="7" t="s">
        <v>21626</v>
      </c>
      <c r="C10850" s="7" t="s">
        <v>124</v>
      </c>
      <c r="D10850" s="7" t="s">
        <v>29</v>
      </c>
      <c r="E10850" s="7" t="s">
        <v>1347</v>
      </c>
      <c r="F10850" s="7" t="s">
        <v>31</v>
      </c>
      <c r="G10850" s="8">
        <v>5.0999999999999996</v>
      </c>
      <c r="H10850" s="9">
        <v>4.9680000000000002E-2</v>
      </c>
      <c r="I10850" s="10">
        <v>21013.919999999998</v>
      </c>
      <c r="J10850" s="11"/>
      <c r="K10850" s="7" t="s">
        <v>92</v>
      </c>
      <c r="L10850" s="12">
        <v>30</v>
      </c>
      <c r="M10850" s="11"/>
      <c r="N10850" s="38">
        <f>I10850*(100-$B$4)*(100-$B$5)/10000</f>
        <v>21013.919999999998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21627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21628</v>
      </c>
      <c r="B10852" s="7" t="s">
        <v>21629</v>
      </c>
      <c r="C10852" s="7" t="s">
        <v>124</v>
      </c>
      <c r="D10852" s="7" t="s">
        <v>61</v>
      </c>
      <c r="E10852" s="7" t="s">
        <v>1347</v>
      </c>
      <c r="F10852" s="7" t="s">
        <v>31</v>
      </c>
      <c r="G10852" s="8">
        <v>6.44</v>
      </c>
      <c r="H10852" s="9">
        <v>3.7670000000000002E-2</v>
      </c>
      <c r="I10852" s="10">
        <v>13722.19</v>
      </c>
      <c r="J10852" s="11"/>
      <c r="K10852" s="7"/>
      <c r="L10852" s="12">
        <v>30</v>
      </c>
      <c r="M10852" s="11"/>
      <c r="N10852" s="38">
        <f>I10852*(100-$B$4)*(100-$B$5)/10000</f>
        <v>13722.19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6.44</v>
      </c>
      <c r="H10853" s="9">
        <v>3.7670000000000002E-2</v>
      </c>
      <c r="I10853" s="10">
        <v>13722.19</v>
      </c>
      <c r="J10853" s="11"/>
      <c r="K10853" s="7"/>
      <c r="L10853" s="12">
        <v>30</v>
      </c>
      <c r="M10853" s="11"/>
      <c r="N10853" s="38">
        <f>I10853*(100-$B$4)*(100-$B$5)/10000</f>
        <v>13722.19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21632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13381.01</v>
      </c>
      <c r="J10855" s="11"/>
      <c r="K10855" s="7"/>
      <c r="L10855" s="12">
        <v>25</v>
      </c>
      <c r="M10855" s="11"/>
      <c r="N10855" s="38">
        <f>I10855*(100-$B$4)*(100-$B$5)/10000</f>
        <v>13381.01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9.1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6.24</v>
      </c>
      <c r="H10856" s="9">
        <v>4.7E-2</v>
      </c>
      <c r="I10856" s="10">
        <v>15457.93</v>
      </c>
      <c r="J10856" s="11"/>
      <c r="K10856" s="7" t="s">
        <v>705</v>
      </c>
      <c r="L10856" s="12">
        <v>25</v>
      </c>
      <c r="M10856" s="11"/>
      <c r="N10856" s="38">
        <f>I10856*(100-$B$4)*(100-$B$5)/10000</f>
        <v>15457.93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71.099999999999994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6.54</v>
      </c>
      <c r="H10857" s="9">
        <v>4.7E-2</v>
      </c>
      <c r="I10857" s="10">
        <v>21227.16</v>
      </c>
      <c r="J10857" s="11"/>
      <c r="K10857" s="7" t="s">
        <v>92</v>
      </c>
      <c r="L10857" s="12">
        <v>25</v>
      </c>
      <c r="M10857" s="11"/>
      <c r="N10857" s="38">
        <f>I10857*(100-$B$4)*(100-$B$5)/10000</f>
        <v>21227.16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47.1" customHeight="1" outlineLevel="5" x14ac:dyDescent="0.2">
      <c r="A10858" s="6" t="s">
        <v>21639</v>
      </c>
      <c r="B10858" s="7" t="s">
        <v>21640</v>
      </c>
      <c r="C10858" s="7" t="s">
        <v>124</v>
      </c>
      <c r="D10858" s="7" t="s">
        <v>61</v>
      </c>
      <c r="E10858" s="7" t="s">
        <v>1347</v>
      </c>
      <c r="F10858" s="7" t="s">
        <v>31</v>
      </c>
      <c r="G10858" s="8">
        <v>6.24</v>
      </c>
      <c r="H10858" s="9">
        <v>4.7E-2</v>
      </c>
      <c r="I10858" s="10">
        <v>13381.01</v>
      </c>
      <c r="J10858" s="11"/>
      <c r="K10858" s="7"/>
      <c r="L10858" s="12">
        <v>25</v>
      </c>
      <c r="M10858" s="11"/>
      <c r="N10858" s="38">
        <f>I10858*(100-$B$4)*(100-$B$5)/10000</f>
        <v>13381.01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21641</v>
      </c>
      <c r="B10859" s="7" t="s">
        <v>21642</v>
      </c>
      <c r="C10859" s="7" t="s">
        <v>124</v>
      </c>
      <c r="D10859" s="7" t="s">
        <v>61</v>
      </c>
      <c r="E10859" s="7" t="s">
        <v>1347</v>
      </c>
      <c r="F10859" s="7" t="s">
        <v>31</v>
      </c>
      <c r="G10859" s="8">
        <v>6.24</v>
      </c>
      <c r="H10859" s="9">
        <v>4.7E-2</v>
      </c>
      <c r="I10859" s="10">
        <v>15457.93</v>
      </c>
      <c r="J10859" s="11"/>
      <c r="K10859" s="7" t="s">
        <v>705</v>
      </c>
      <c r="L10859" s="12">
        <v>25</v>
      </c>
      <c r="M10859" s="11"/>
      <c r="N10859" s="38">
        <f>I10859*(100-$B$4)*(100-$B$5)/10000</f>
        <v>15457.93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21643</v>
      </c>
      <c r="B10860" s="7" t="s">
        <v>21644</v>
      </c>
      <c r="C10860" s="7" t="s">
        <v>124</v>
      </c>
      <c r="D10860" s="7" t="s">
        <v>61</v>
      </c>
      <c r="E10860" s="7" t="s">
        <v>1347</v>
      </c>
      <c r="F10860" s="7" t="s">
        <v>31</v>
      </c>
      <c r="G10860" s="8">
        <v>6.54</v>
      </c>
      <c r="H10860" s="9">
        <v>4.7E-2</v>
      </c>
      <c r="I10860" s="10">
        <v>21227.16</v>
      </c>
      <c r="J10860" s="11"/>
      <c r="K10860" s="7" t="s">
        <v>92</v>
      </c>
      <c r="L10860" s="12">
        <v>25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15226.67</v>
      </c>
      <c r="J10861" s="11"/>
      <c r="K10861" s="7"/>
      <c r="L10861" s="12">
        <v>25</v>
      </c>
      <c r="M10861" s="11"/>
      <c r="N10861" s="38">
        <f>I10861*(100-$B$4)*(100-$B$5)/10000</f>
        <v>15226.67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6.24</v>
      </c>
      <c r="H10862" s="9">
        <v>4.7E-2</v>
      </c>
      <c r="I10862" s="10">
        <v>17303.599999999999</v>
      </c>
      <c r="J10862" s="11"/>
      <c r="K10862" s="7" t="s">
        <v>705</v>
      </c>
      <c r="L10862" s="12">
        <v>25</v>
      </c>
      <c r="M10862" s="11"/>
      <c r="N10862" s="38">
        <f>I10862*(100-$B$4)*(100-$B$5)/10000</f>
        <v>17303.599999999999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21649</v>
      </c>
      <c r="B10863" s="7" t="s">
        <v>21650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6.54</v>
      </c>
      <c r="H10863" s="9">
        <v>4.7E-2</v>
      </c>
      <c r="I10863" s="10">
        <v>23072.83</v>
      </c>
      <c r="J10863" s="11"/>
      <c r="K10863" s="7" t="s">
        <v>92</v>
      </c>
      <c r="L10863" s="12">
        <v>25</v>
      </c>
      <c r="M10863" s="11"/>
      <c r="N10863" s="38">
        <f>I10863*(100-$B$4)*(100-$B$5)/10000</f>
        <v>23072.83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21651</v>
      </c>
      <c r="B10864" s="7" t="s">
        <v>21652</v>
      </c>
      <c r="C10864" s="7" t="s">
        <v>2064</v>
      </c>
      <c r="D10864" s="7" t="s">
        <v>61</v>
      </c>
      <c r="E10864" s="7" t="s">
        <v>2072</v>
      </c>
      <c r="F10864" s="7" t="s">
        <v>31</v>
      </c>
      <c r="G10864" s="8">
        <v>6.24</v>
      </c>
      <c r="H10864" s="9">
        <v>4.7E-2</v>
      </c>
      <c r="I10864" s="10">
        <v>15226.67</v>
      </c>
      <c r="J10864" s="11"/>
      <c r="K10864" s="7"/>
      <c r="L10864" s="12">
        <v>25</v>
      </c>
      <c r="M10864" s="11"/>
      <c r="N10864" s="38">
        <f>I10864*(100-$B$4)*(100-$B$5)/10000</f>
        <v>15226.67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2064</v>
      </c>
      <c r="D10865" s="7" t="s">
        <v>61</v>
      </c>
      <c r="E10865" s="7" t="s">
        <v>2072</v>
      </c>
      <c r="F10865" s="7" t="s">
        <v>31</v>
      </c>
      <c r="G10865" s="8">
        <v>6.24</v>
      </c>
      <c r="H10865" s="9">
        <v>4.7E-2</v>
      </c>
      <c r="I10865" s="10">
        <v>17303.599999999999</v>
      </c>
      <c r="J10865" s="11"/>
      <c r="K10865" s="7" t="s">
        <v>705</v>
      </c>
      <c r="L10865" s="12">
        <v>25</v>
      </c>
      <c r="M10865" s="11"/>
      <c r="N10865" s="38">
        <f>I10865*(100-$B$4)*(100-$B$5)/10000</f>
        <v>17303.599999999999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71.099999999999994" customHeight="1" outlineLevel="5" x14ac:dyDescent="0.2">
      <c r="A10866" s="6" t="s">
        <v>21655</v>
      </c>
      <c r="B10866" s="7" t="s">
        <v>21656</v>
      </c>
      <c r="C10866" s="7" t="s">
        <v>2064</v>
      </c>
      <c r="D10866" s="7" t="s">
        <v>61</v>
      </c>
      <c r="E10866" s="7" t="s">
        <v>2072</v>
      </c>
      <c r="F10866" s="7" t="s">
        <v>31</v>
      </c>
      <c r="G10866" s="8">
        <v>6.54</v>
      </c>
      <c r="H10866" s="9">
        <v>4.7E-2</v>
      </c>
      <c r="I10866" s="10">
        <v>23072.83</v>
      </c>
      <c r="J10866" s="11"/>
      <c r="K10866" s="7" t="s">
        <v>92</v>
      </c>
      <c r="L10866" s="12">
        <v>25</v>
      </c>
      <c r="M10866" s="11"/>
      <c r="N10866" s="38">
        <f>I10866*(100-$B$4)*(100-$B$5)/10000</f>
        <v>23072.83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47.1" customHeight="1" outlineLevel="5" x14ac:dyDescent="0.2">
      <c r="A10867" s="6" t="s">
        <v>21657</v>
      </c>
      <c r="B10867" s="7" t="s">
        <v>21658</v>
      </c>
      <c r="C10867" s="7" t="s">
        <v>7978</v>
      </c>
      <c r="D10867" s="7" t="s">
        <v>29</v>
      </c>
      <c r="E10867" s="7" t="s">
        <v>20932</v>
      </c>
      <c r="F10867" s="7" t="s">
        <v>31</v>
      </c>
      <c r="G10867" s="8">
        <v>6.24</v>
      </c>
      <c r="H10867" s="9">
        <v>4.7E-2</v>
      </c>
      <c r="I10867" s="10">
        <v>15226.67</v>
      </c>
      <c r="J10867" s="11"/>
      <c r="K10867" s="7"/>
      <c r="L10867" s="12">
        <v>25</v>
      </c>
      <c r="M10867" s="11"/>
      <c r="N10867" s="38">
        <f>I10867*(100-$B$4)*(100-$B$5)/10000</f>
        <v>15226.67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21659</v>
      </c>
      <c r="B10868" s="7" t="s">
        <v>21660</v>
      </c>
      <c r="C10868" s="7" t="s">
        <v>7978</v>
      </c>
      <c r="D10868" s="7" t="s">
        <v>29</v>
      </c>
      <c r="E10868" s="7" t="s">
        <v>20932</v>
      </c>
      <c r="F10868" s="7" t="s">
        <v>31</v>
      </c>
      <c r="G10868" s="8">
        <v>6.24</v>
      </c>
      <c r="H10868" s="9">
        <v>4.7E-2</v>
      </c>
      <c r="I10868" s="10">
        <v>17303.599999999999</v>
      </c>
      <c r="J10868" s="11"/>
      <c r="K10868" s="7" t="s">
        <v>705</v>
      </c>
      <c r="L10868" s="12">
        <v>25</v>
      </c>
      <c r="M10868" s="11"/>
      <c r="N10868" s="38">
        <f>I10868*(100-$B$4)*(100-$B$5)/10000</f>
        <v>17303.599999999999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21661</v>
      </c>
      <c r="B10869" s="7" t="s">
        <v>21662</v>
      </c>
      <c r="C10869" s="7" t="s">
        <v>7978</v>
      </c>
      <c r="D10869" s="7" t="s">
        <v>29</v>
      </c>
      <c r="E10869" s="7" t="s">
        <v>20932</v>
      </c>
      <c r="F10869" s="7" t="s">
        <v>31</v>
      </c>
      <c r="G10869" s="8">
        <v>6.54</v>
      </c>
      <c r="H10869" s="9">
        <v>4.7E-2</v>
      </c>
      <c r="I10869" s="10">
        <v>23072.83</v>
      </c>
      <c r="J10869" s="11"/>
      <c r="K10869" s="7" t="s">
        <v>92</v>
      </c>
      <c r="L10869" s="12">
        <v>25</v>
      </c>
      <c r="M10869" s="11"/>
      <c r="N10869" s="38">
        <f>I10869*(100-$B$4)*(100-$B$5)/10000</f>
        <v>23072.83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7.1" customHeight="1" outlineLevel="5" x14ac:dyDescent="0.2">
      <c r="A10870" s="6" t="s">
        <v>21663</v>
      </c>
      <c r="B10870" s="7" t="s">
        <v>21664</v>
      </c>
      <c r="C10870" s="7" t="s">
        <v>7978</v>
      </c>
      <c r="D10870" s="7" t="s">
        <v>61</v>
      </c>
      <c r="E10870" s="7" t="s">
        <v>20932</v>
      </c>
      <c r="F10870" s="7" t="s">
        <v>31</v>
      </c>
      <c r="G10870" s="8">
        <v>6.24</v>
      </c>
      <c r="H10870" s="9">
        <v>4.7E-2</v>
      </c>
      <c r="I10870" s="10">
        <v>15226.67</v>
      </c>
      <c r="J10870" s="11"/>
      <c r="K10870" s="7"/>
      <c r="L10870" s="12">
        <v>25</v>
      </c>
      <c r="M10870" s="11"/>
      <c r="N10870" s="38">
        <f>I10870*(100-$B$4)*(100-$B$5)/10000</f>
        <v>15226.67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21665</v>
      </c>
      <c r="B10871" s="7" t="s">
        <v>21666</v>
      </c>
      <c r="C10871" s="7" t="s">
        <v>7978</v>
      </c>
      <c r="D10871" s="7" t="s">
        <v>61</v>
      </c>
      <c r="E10871" s="7" t="s">
        <v>20932</v>
      </c>
      <c r="F10871" s="7" t="s">
        <v>31</v>
      </c>
      <c r="G10871" s="8">
        <v>6.24</v>
      </c>
      <c r="H10871" s="9">
        <v>4.7E-2</v>
      </c>
      <c r="I10871" s="10">
        <v>17303.599999999999</v>
      </c>
      <c r="J10871" s="11"/>
      <c r="K10871" s="7" t="s">
        <v>705</v>
      </c>
      <c r="L10871" s="12">
        <v>25</v>
      </c>
      <c r="M10871" s="11"/>
      <c r="N10871" s="38">
        <f>I10871*(100-$B$4)*(100-$B$5)/10000</f>
        <v>17303.599999999999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71.099999999999994" customHeight="1" outlineLevel="5" x14ac:dyDescent="0.2">
      <c r="A10872" s="6" t="s">
        <v>21667</v>
      </c>
      <c r="B10872" s="7" t="s">
        <v>21668</v>
      </c>
      <c r="C10872" s="7" t="s">
        <v>7978</v>
      </c>
      <c r="D10872" s="7" t="s">
        <v>61</v>
      </c>
      <c r="E10872" s="7" t="s">
        <v>20932</v>
      </c>
      <c r="F10872" s="7" t="s">
        <v>31</v>
      </c>
      <c r="G10872" s="8">
        <v>6.54</v>
      </c>
      <c r="H10872" s="9">
        <v>4.7E-2</v>
      </c>
      <c r="I10872" s="10">
        <v>23072.83</v>
      </c>
      <c r="J10872" s="11"/>
      <c r="K10872" s="7" t="s">
        <v>92</v>
      </c>
      <c r="L10872" s="12">
        <v>25</v>
      </c>
      <c r="M10872" s="11"/>
      <c r="N10872" s="38">
        <f>I10872*(100-$B$4)*(100-$B$5)/10000</f>
        <v>23072.83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21669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47.1" customHeight="1" outlineLevel="5" x14ac:dyDescent="0.2">
      <c r="A10874" s="6" t="s">
        <v>21670</v>
      </c>
      <c r="B10874" s="7" t="s">
        <v>21671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5.085</v>
      </c>
      <c r="H10874" s="9">
        <v>3.0689999999999999E-2</v>
      </c>
      <c r="I10874" s="10">
        <v>10749.57</v>
      </c>
      <c r="J10874" s="11"/>
      <c r="K10874" s="7"/>
      <c r="L10874" s="12">
        <v>30</v>
      </c>
      <c r="M10874" s="11"/>
      <c r="N10874" s="38">
        <f>I10874*(100-$B$4)*(100-$B$5)/10000</f>
        <v>10749.57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21672</v>
      </c>
      <c r="B10875" s="7" t="s">
        <v>21673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5.3849999999999998</v>
      </c>
      <c r="H10875" s="9">
        <v>3.0689999999999999E-2</v>
      </c>
      <c r="I10875" s="10">
        <v>18595.72</v>
      </c>
      <c r="J10875" s="11"/>
      <c r="K10875" s="7" t="s">
        <v>92</v>
      </c>
      <c r="L10875" s="12">
        <v>20</v>
      </c>
      <c r="M10875" s="11"/>
      <c r="N10875" s="38">
        <f>I10875*(100-$B$4)*(100-$B$5)/10000</f>
        <v>18595.72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21674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21675</v>
      </c>
      <c r="B10877" s="7" t="s">
        <v>21676</v>
      </c>
      <c r="C10877" s="7" t="s">
        <v>124</v>
      </c>
      <c r="D10877" s="7" t="s">
        <v>29</v>
      </c>
      <c r="E10877" s="7" t="s">
        <v>1347</v>
      </c>
      <c r="F10877" s="7" t="s">
        <v>31</v>
      </c>
      <c r="G10877" s="8">
        <v>6.94</v>
      </c>
      <c r="H10877" s="9">
        <v>4.7719999999999999E-2</v>
      </c>
      <c r="I10877" s="10">
        <v>13381.01</v>
      </c>
      <c r="J10877" s="11"/>
      <c r="K10877" s="7"/>
      <c r="L10877" s="12">
        <v>30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21677</v>
      </c>
      <c r="B10878" s="7" t="s">
        <v>21678</v>
      </c>
      <c r="C10878" s="7" t="s">
        <v>124</v>
      </c>
      <c r="D10878" s="7" t="s">
        <v>29</v>
      </c>
      <c r="E10878" s="7" t="s">
        <v>1347</v>
      </c>
      <c r="F10878" s="7" t="s">
        <v>31</v>
      </c>
      <c r="G10878" s="8">
        <v>7.3550000000000004</v>
      </c>
      <c r="H10878" s="9">
        <v>4.7719999999999999E-2</v>
      </c>
      <c r="I10878" s="10">
        <v>21227.16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21227.16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21679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21680</v>
      </c>
      <c r="B10880" s="7" t="s">
        <v>21681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6.7649999999999997</v>
      </c>
      <c r="H10880" s="9">
        <v>4.6879999999999998E-2</v>
      </c>
      <c r="I10880" s="10">
        <v>13722.19</v>
      </c>
      <c r="J10880" s="11"/>
      <c r="K10880" s="7"/>
      <c r="L10880" s="12">
        <v>30</v>
      </c>
      <c r="M10880" s="11"/>
      <c r="N10880" s="38">
        <f>I10880*(100-$B$4)*(100-$B$5)/10000</f>
        <v>13722.19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21682</v>
      </c>
      <c r="B10881" s="7" t="s">
        <v>21683</v>
      </c>
      <c r="C10881" s="7" t="s">
        <v>124</v>
      </c>
      <c r="D10881" s="7" t="s">
        <v>61</v>
      </c>
      <c r="E10881" s="7" t="s">
        <v>1347</v>
      </c>
      <c r="F10881" s="7" t="s">
        <v>31</v>
      </c>
      <c r="G10881" s="8">
        <v>6.7649999999999997</v>
      </c>
      <c r="H10881" s="9">
        <v>0.47420000000000001</v>
      </c>
      <c r="I10881" s="10">
        <v>13722.19</v>
      </c>
      <c r="J10881" s="11"/>
      <c r="K10881" s="7"/>
      <c r="L10881" s="12">
        <v>30</v>
      </c>
      <c r="M10881" s="11"/>
      <c r="N10881" s="38">
        <f>I10881*(100-$B$4)*(100-$B$5)/10000</f>
        <v>13722.19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21684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21685</v>
      </c>
      <c r="B10883" s="7" t="s">
        <v>21686</v>
      </c>
      <c r="C10883" s="7" t="s">
        <v>124</v>
      </c>
      <c r="D10883" s="7" t="s">
        <v>29</v>
      </c>
      <c r="E10883" s="7" t="s">
        <v>1347</v>
      </c>
      <c r="F10883" s="7" t="s">
        <v>31</v>
      </c>
      <c r="G10883" s="8">
        <v>3.3</v>
      </c>
      <c r="H10883" s="9">
        <v>2.9950000000000001E-2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21687</v>
      </c>
      <c r="B10884" s="7" t="s">
        <v>21688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3.3</v>
      </c>
      <c r="H10884" s="9">
        <v>2.9950000000000001E-2</v>
      </c>
      <c r="I10884" s="10">
        <v>12470.52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12470.52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21689</v>
      </c>
      <c r="B10885" s="7" t="s">
        <v>21690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3.3</v>
      </c>
      <c r="H10885" s="9">
        <v>2.9950000000000001E-2</v>
      </c>
      <c r="I10885" s="10">
        <v>18239.75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18239.75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21692</v>
      </c>
      <c r="B10887" s="7" t="s">
        <v>21693</v>
      </c>
      <c r="C10887" s="7" t="s">
        <v>2064</v>
      </c>
      <c r="D10887" s="7" t="s">
        <v>29</v>
      </c>
      <c r="E10887" s="7" t="s">
        <v>2072</v>
      </c>
      <c r="F10887" s="7" t="s">
        <v>31</v>
      </c>
      <c r="G10887" s="8">
        <v>6</v>
      </c>
      <c r="H10887" s="9">
        <v>5.9420000000000001E-2</v>
      </c>
      <c r="I10887" s="10">
        <v>21834.06</v>
      </c>
      <c r="J10887" s="11"/>
      <c r="K10887" s="7"/>
      <c r="L10887" s="12">
        <v>30</v>
      </c>
      <c r="M10887" s="11"/>
      <c r="N10887" s="38">
        <f>I10887*(100-$B$4)*(100-$B$5)/10000</f>
        <v>21834.06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21694</v>
      </c>
      <c r="B10888" s="7" t="s">
        <v>21695</v>
      </c>
      <c r="C10888" s="7" t="s">
        <v>2064</v>
      </c>
      <c r="D10888" s="7" t="s">
        <v>29</v>
      </c>
      <c r="E10888" s="7" t="s">
        <v>2072</v>
      </c>
      <c r="F10888" s="7" t="s">
        <v>31</v>
      </c>
      <c r="G10888" s="8">
        <v>6</v>
      </c>
      <c r="H10888" s="9">
        <v>5.9420000000000001E-2</v>
      </c>
      <c r="I10888" s="10">
        <v>23910.98</v>
      </c>
      <c r="J10888" s="11"/>
      <c r="K10888" s="7" t="s">
        <v>705</v>
      </c>
      <c r="L10888" s="12">
        <v>30</v>
      </c>
      <c r="M10888" s="11"/>
      <c r="N10888" s="38">
        <f>I10888*(100-$B$4)*(100-$B$5)/10000</f>
        <v>23910.98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21696</v>
      </c>
      <c r="B10889" s="7" t="s">
        <v>21697</v>
      </c>
      <c r="C10889" s="7" t="s">
        <v>2064</v>
      </c>
      <c r="D10889" s="7" t="s">
        <v>29</v>
      </c>
      <c r="E10889" s="7" t="s">
        <v>2072</v>
      </c>
      <c r="F10889" s="7" t="s">
        <v>31</v>
      </c>
      <c r="G10889" s="8">
        <v>6.6</v>
      </c>
      <c r="H10889" s="9">
        <v>5.9420000000000001E-2</v>
      </c>
      <c r="I10889" s="10">
        <v>29680.21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29680.21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21698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4.38</v>
      </c>
      <c r="H10891" s="9">
        <v>3.0689999999999999E-2</v>
      </c>
      <c r="I10891" s="10">
        <v>10393.6</v>
      </c>
      <c r="J10891" s="11"/>
      <c r="K10891" s="7"/>
      <c r="L10891" s="12">
        <v>30</v>
      </c>
      <c r="M10891" s="11"/>
      <c r="N10891" s="38">
        <f>I10891*(100-$B$4)*(100-$B$5)/10000</f>
        <v>10393.6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1347</v>
      </c>
      <c r="F10892" s="7" t="s">
        <v>31</v>
      </c>
      <c r="G10892" s="8">
        <v>4.68</v>
      </c>
      <c r="H10892" s="9">
        <v>3.0689999999999999E-2</v>
      </c>
      <c r="I10892" s="10">
        <v>18239.75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18239.75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7.1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61</v>
      </c>
      <c r="E10893" s="7" t="s">
        <v>1347</v>
      </c>
      <c r="F10893" s="7" t="s">
        <v>31</v>
      </c>
      <c r="G10893" s="8">
        <v>4.38</v>
      </c>
      <c r="H10893" s="9">
        <v>3.0689999999999999E-2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11.1" customHeight="1" outlineLevel="4" x14ac:dyDescent="0.2">
      <c r="A10894" s="30" t="s">
        <v>21705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35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17088.75</v>
      </c>
      <c r="J10895" s="11"/>
      <c r="K10895" s="7"/>
      <c r="L10895" s="12">
        <v>15</v>
      </c>
      <c r="M10895" s="11"/>
      <c r="N10895" s="38">
        <f>I10895*(100-$B$4)*(100-$B$5)/10000</f>
        <v>17088.75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17088.75</v>
      </c>
      <c r="J10896" s="11"/>
      <c r="K10896" s="7"/>
      <c r="L10896" s="12">
        <v>15</v>
      </c>
      <c r="M10896" s="11"/>
      <c r="N10896" s="38">
        <f>I10896*(100-$B$4)*(100-$B$5)/10000</f>
        <v>17088.75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29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19165.669999999998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19165.669999999998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29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19165.669999999998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19165.669999999998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29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24934.9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24934.9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29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24934.9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24934.9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17088.75</v>
      </c>
      <c r="J10901" s="11"/>
      <c r="K10901" s="7"/>
      <c r="L10901" s="12">
        <v>15</v>
      </c>
      <c r="M10901" s="11"/>
      <c r="N10901" s="38">
        <f>I10901*(100-$B$4)*(100-$B$5)/10000</f>
        <v>17088.75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17088.75</v>
      </c>
      <c r="J10902" s="11"/>
      <c r="K10902" s="7"/>
      <c r="L10902" s="12">
        <v>15</v>
      </c>
      <c r="M10902" s="11"/>
      <c r="N10902" s="38">
        <f>I10902*(100-$B$4)*(100-$B$5)/10000</f>
        <v>17088.75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21722</v>
      </c>
      <c r="B10903" s="7" t="s">
        <v>21723</v>
      </c>
      <c r="C10903" s="7" t="s">
        <v>648</v>
      </c>
      <c r="D10903" s="7" t="s">
        <v>61</v>
      </c>
      <c r="E10903" s="7" t="s">
        <v>1506</v>
      </c>
      <c r="F10903" s="7" t="s">
        <v>31</v>
      </c>
      <c r="G10903" s="8">
        <v>6.2</v>
      </c>
      <c r="H10903" s="9">
        <v>5.9420000000000001E-2</v>
      </c>
      <c r="I10903" s="10">
        <v>19165.669999999998</v>
      </c>
      <c r="J10903" s="11"/>
      <c r="K10903" s="7" t="s">
        <v>705</v>
      </c>
      <c r="L10903" s="12">
        <v>15</v>
      </c>
      <c r="M10903" s="11"/>
      <c r="N10903" s="38">
        <f>I10903*(100-$B$4)*(100-$B$5)/10000</f>
        <v>19165.669999999998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648</v>
      </c>
      <c r="D10904" s="7" t="s">
        <v>61</v>
      </c>
      <c r="E10904" s="7" t="s">
        <v>1509</v>
      </c>
      <c r="F10904" s="7" t="s">
        <v>31</v>
      </c>
      <c r="G10904" s="8">
        <v>6.2</v>
      </c>
      <c r="H10904" s="9">
        <v>5.9420000000000001E-2</v>
      </c>
      <c r="I10904" s="10">
        <v>19165.669999999998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19165.669999999998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7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61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24934.9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24934.9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47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61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24934.9</v>
      </c>
      <c r="J10906" s="11"/>
      <c r="K10906" s="7" t="s">
        <v>92</v>
      </c>
      <c r="L10906" s="12">
        <v>30</v>
      </c>
      <c r="M10906" s="11"/>
      <c r="N10906" s="38">
        <f>I10906*(100-$B$4)*(100-$B$5)/10000</f>
        <v>24934.9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11.1" customHeight="1" outlineLevel="4" x14ac:dyDescent="0.2">
      <c r="A10907" s="30" t="s">
        <v>21730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35.1" customHeight="1" outlineLevel="5" x14ac:dyDescent="0.2">
      <c r="A10908" s="6" t="s">
        <v>21731</v>
      </c>
      <c r="B10908" s="7" t="s">
        <v>21732</v>
      </c>
      <c r="C10908" s="7" t="s">
        <v>124</v>
      </c>
      <c r="D10908" s="7" t="s">
        <v>29</v>
      </c>
      <c r="E10908" s="7" t="s">
        <v>21733</v>
      </c>
      <c r="F10908" s="7" t="s">
        <v>31</v>
      </c>
      <c r="G10908" s="8">
        <v>3.5</v>
      </c>
      <c r="H10908" s="9">
        <v>3.0689999999999999E-2</v>
      </c>
      <c r="I10908" s="10">
        <v>9371.25</v>
      </c>
      <c r="J10908" s="11"/>
      <c r="K10908" s="7"/>
      <c r="L10908" s="12">
        <v>15</v>
      </c>
      <c r="M10908" s="11"/>
      <c r="N10908" s="38">
        <f>I10908*(100-$B$4)*(100-$B$5)/10000</f>
        <v>9371.25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29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11448.17</v>
      </c>
      <c r="J10910" s="11"/>
      <c r="K10910" s="7" t="s">
        <v>705</v>
      </c>
      <c r="L10910" s="12">
        <v>15</v>
      </c>
      <c r="M10910" s="11"/>
      <c r="N10910" s="38">
        <f>I10910*(100-$B$4)*(100-$B$5)/10000</f>
        <v>11448.17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21733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851</v>
      </c>
      <c r="F10912" s="7" t="s">
        <v>31</v>
      </c>
      <c r="G10912" s="8">
        <v>3.5</v>
      </c>
      <c r="H10912" s="9">
        <v>3.0689999999999999E-2</v>
      </c>
      <c r="I10912" s="10">
        <v>17217.400000000001</v>
      </c>
      <c r="J10912" s="11"/>
      <c r="K10912" s="7" t="s">
        <v>92</v>
      </c>
      <c r="L10912" s="12">
        <v>30</v>
      </c>
      <c r="M10912" s="11"/>
      <c r="N10912" s="38">
        <f>I10912*(100-$B$4)*(100-$B$5)/10000</f>
        <v>17217.400000000001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21733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21733</v>
      </c>
      <c r="F10914" s="7" t="s">
        <v>31</v>
      </c>
      <c r="G10914" s="8">
        <v>3.5</v>
      </c>
      <c r="H10914" s="9">
        <v>3.0689999999999999E-2</v>
      </c>
      <c r="I10914" s="10">
        <v>9371.25</v>
      </c>
      <c r="J10914" s="11"/>
      <c r="K10914" s="7"/>
      <c r="L10914" s="12">
        <v>15</v>
      </c>
      <c r="M10914" s="11"/>
      <c r="N10914" s="38">
        <f>I10914*(100-$B$4)*(100-$B$5)/10000</f>
        <v>9371.25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851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851</v>
      </c>
      <c r="F10916" s="7" t="s">
        <v>31</v>
      </c>
      <c r="G10916" s="8">
        <v>3.5</v>
      </c>
      <c r="H10916" s="9">
        <v>3.0689999999999999E-2</v>
      </c>
      <c r="I10916" s="10">
        <v>11448.17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11448.17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21750</v>
      </c>
      <c r="B10917" s="7" t="s">
        <v>21751</v>
      </c>
      <c r="C10917" s="7" t="s">
        <v>124</v>
      </c>
      <c r="D10917" s="7" t="s">
        <v>61</v>
      </c>
      <c r="E10917" s="7" t="s">
        <v>21733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21752</v>
      </c>
      <c r="B10918" s="7" t="s">
        <v>21753</v>
      </c>
      <c r="C10918" s="7" t="s">
        <v>124</v>
      </c>
      <c r="D10918" s="7" t="s">
        <v>61</v>
      </c>
      <c r="E10918" s="7" t="s">
        <v>21733</v>
      </c>
      <c r="F10918" s="7" t="s">
        <v>31</v>
      </c>
      <c r="G10918" s="8">
        <v>3.5</v>
      </c>
      <c r="H10918" s="9">
        <v>3.0689999999999999E-2</v>
      </c>
      <c r="I10918" s="10">
        <v>17217.400000000001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17217.400000000001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61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11.1" customHeight="1" outlineLevel="4" x14ac:dyDescent="0.2">
      <c r="A10920" s="30" t="s">
        <v>21756</v>
      </c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7"/>
      <c r="O10920" s="37"/>
      <c r="P10920" s="37"/>
      <c r="Q10920" s="37"/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11025</v>
      </c>
      <c r="J10921" s="12">
        <v>128</v>
      </c>
      <c r="K10921" s="7"/>
      <c r="L10921" s="12">
        <v>15</v>
      </c>
      <c r="M10921" s="11"/>
      <c r="N10921" s="38">
        <f>I10921*(100-$B$4)*(100-$B$5)/10000</f>
        <v>11025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13101.92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13101.92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4.7039999999999998E-2</v>
      </c>
      <c r="I10923" s="10">
        <v>18871.150000000001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18871.150000000001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4</v>
      </c>
      <c r="H10924" s="9">
        <v>3.9198999999999998E-2</v>
      </c>
      <c r="I10924" s="10">
        <v>11025</v>
      </c>
      <c r="J10924" s="11"/>
      <c r="K10924" s="7"/>
      <c r="L10924" s="12">
        <v>15</v>
      </c>
      <c r="M10924" s="11"/>
      <c r="N10924" s="38">
        <f>I10924*(100-$B$4)*(100-$B$5)/10000</f>
        <v>11025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4</v>
      </c>
      <c r="H10925" s="9">
        <v>4.7039999999999998E-2</v>
      </c>
      <c r="I10925" s="10">
        <v>13101.92</v>
      </c>
      <c r="J10925" s="11"/>
      <c r="K10925" s="7" t="s">
        <v>705</v>
      </c>
      <c r="L10925" s="12">
        <v>15</v>
      </c>
      <c r="M10925" s="11"/>
      <c r="N10925" s="38">
        <f>I10925*(100-$B$4)*(100-$B$5)/10000</f>
        <v>13101.92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47.1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4.7039999999999998E-2</v>
      </c>
      <c r="I10926" s="10">
        <v>18871.150000000001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18871.150000000001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21769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35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21733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9371.25</v>
      </c>
      <c r="J10929" s="11"/>
      <c r="K10929" s="7"/>
      <c r="L10929" s="12">
        <v>15</v>
      </c>
      <c r="M10929" s="11"/>
      <c r="N10929" s="38">
        <f>I10929*(100-$B$4)*(100-$B$5)/10000</f>
        <v>9371.25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29</v>
      </c>
      <c r="E10930" s="7" t="s">
        <v>21733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11448.17</v>
      </c>
      <c r="J10931" s="11"/>
      <c r="K10931" s="7" t="s">
        <v>705</v>
      </c>
      <c r="L10931" s="12">
        <v>15</v>
      </c>
      <c r="M10931" s="11"/>
      <c r="N10931" s="38">
        <f>I10931*(100-$B$4)*(100-$B$5)/10000</f>
        <v>11448.17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21733</v>
      </c>
      <c r="F10933" s="7" t="s">
        <v>31</v>
      </c>
      <c r="G10933" s="8">
        <v>3.5</v>
      </c>
      <c r="H10933" s="9">
        <v>3.0689999999999999E-2</v>
      </c>
      <c r="I10933" s="10">
        <v>17217.400000000001</v>
      </c>
      <c r="J10933" s="11"/>
      <c r="K10933" s="7" t="s">
        <v>92</v>
      </c>
      <c r="L10933" s="12">
        <v>15</v>
      </c>
      <c r="M10933" s="11"/>
      <c r="N10933" s="38">
        <f>I10933*(100-$B$4)*(100-$B$5)/10000</f>
        <v>17217.400000000001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21733</v>
      </c>
      <c r="F10935" s="7" t="s">
        <v>31</v>
      </c>
      <c r="G10935" s="8">
        <v>3.5</v>
      </c>
      <c r="H10935" s="9">
        <v>3.0689999999999999E-2</v>
      </c>
      <c r="I10935" s="10">
        <v>9371.25</v>
      </c>
      <c r="J10935" s="11"/>
      <c r="K10935" s="7"/>
      <c r="L10935" s="12">
        <v>15</v>
      </c>
      <c r="M10935" s="11"/>
      <c r="N10935" s="38">
        <f>I10935*(100-$B$4)*(100-$B$5)/10000</f>
        <v>9371.25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21733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35.1" customHeight="1" outlineLevel="5" x14ac:dyDescent="0.2">
      <c r="A10937" s="6" t="s">
        <v>21788</v>
      </c>
      <c r="B10937" s="7" t="s">
        <v>21789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11448.17</v>
      </c>
      <c r="J10937" s="11"/>
      <c r="K10937" s="7" t="s">
        <v>705</v>
      </c>
      <c r="L10937" s="12">
        <v>15</v>
      </c>
      <c r="M10937" s="11"/>
      <c r="N10937" s="38">
        <f>I10937*(100-$B$4)*(100-$B$5)/10000</f>
        <v>11448.17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61</v>
      </c>
      <c r="E10939" s="7" t="s">
        <v>21733</v>
      </c>
      <c r="F10939" s="7" t="s">
        <v>31</v>
      </c>
      <c r="G10939" s="8">
        <v>3.5</v>
      </c>
      <c r="H10939" s="9">
        <v>3.0689999999999999E-2</v>
      </c>
      <c r="I10939" s="10">
        <v>17217.400000000001</v>
      </c>
      <c r="J10939" s="11"/>
      <c r="K10939" s="7" t="s">
        <v>92</v>
      </c>
      <c r="L10939" s="12">
        <v>15</v>
      </c>
      <c r="M10939" s="11"/>
      <c r="N10939" s="38">
        <f>I10939*(100-$B$4)*(100-$B$5)/10000</f>
        <v>17217.400000000001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11.1" customHeight="1" outlineLevel="4" x14ac:dyDescent="0.2">
      <c r="A10940" s="30" t="s">
        <v>21794</v>
      </c>
      <c r="B10940" s="30"/>
      <c r="C10940" s="30"/>
      <c r="D10940" s="30"/>
      <c r="E10940" s="30"/>
      <c r="F10940" s="30"/>
      <c r="G10940" s="30"/>
      <c r="H10940" s="30"/>
      <c r="I10940" s="30"/>
      <c r="J10940" s="30"/>
      <c r="K10940" s="30"/>
      <c r="L10940" s="30"/>
      <c r="M10940" s="30"/>
      <c r="N10940" s="37"/>
      <c r="O10940" s="37"/>
      <c r="P10940" s="37"/>
      <c r="Q10940" s="37"/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11025</v>
      </c>
      <c r="J10941" s="11"/>
      <c r="K10941" s="7"/>
      <c r="L10941" s="12">
        <v>15</v>
      </c>
      <c r="M10941" s="11"/>
      <c r="N10941" s="38">
        <f>I10941*(100-$B$4)*(100-$B$5)/10000</f>
        <v>11025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13101.92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13101.92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21799</v>
      </c>
      <c r="B10943" s="7" t="s">
        <v>21800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4</v>
      </c>
      <c r="H10943" s="9">
        <v>0.47420000000000001</v>
      </c>
      <c r="I10943" s="10">
        <v>18871.150000000001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18871.150000000001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21801</v>
      </c>
      <c r="B10944" s="7" t="s">
        <v>21802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0.47420000000000001</v>
      </c>
      <c r="I10944" s="10">
        <v>11025</v>
      </c>
      <c r="J10944" s="11"/>
      <c r="K10944" s="7"/>
      <c r="L10944" s="12">
        <v>15</v>
      </c>
      <c r="M10944" s="11"/>
      <c r="N10944" s="38">
        <f>I10944*(100-$B$4)*(100-$B$5)/10000</f>
        <v>11025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21803</v>
      </c>
      <c r="B10945" s="7" t="s">
        <v>21804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0.47420000000000001</v>
      </c>
      <c r="I10945" s="10">
        <v>13101.92</v>
      </c>
      <c r="J10945" s="11"/>
      <c r="K10945" s="7" t="s">
        <v>705</v>
      </c>
      <c r="L10945" s="12">
        <v>15</v>
      </c>
      <c r="M10945" s="11"/>
      <c r="N10945" s="38">
        <f>I10945*(100-$B$4)*(100-$B$5)/10000</f>
        <v>13101.92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21805</v>
      </c>
      <c r="B10946" s="7" t="s">
        <v>21806</v>
      </c>
      <c r="C10946" s="7" t="s">
        <v>124</v>
      </c>
      <c r="D10946" s="7" t="s">
        <v>61</v>
      </c>
      <c r="E10946" s="7" t="s">
        <v>851</v>
      </c>
      <c r="F10946" s="7" t="s">
        <v>31</v>
      </c>
      <c r="G10946" s="8">
        <v>4</v>
      </c>
      <c r="H10946" s="9">
        <v>0.47420000000000001</v>
      </c>
      <c r="I10946" s="10">
        <v>18871.150000000001</v>
      </c>
      <c r="J10946" s="11"/>
      <c r="K10946" s="7" t="s">
        <v>92</v>
      </c>
      <c r="L10946" s="12">
        <v>30</v>
      </c>
      <c r="M10946" s="11"/>
      <c r="N10946" s="38">
        <f>I10946*(100-$B$4)*(100-$B$5)/10000</f>
        <v>18871.150000000001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11.1" customHeight="1" outlineLevel="4" x14ac:dyDescent="0.2">
      <c r="A10947" s="30" t="s">
        <v>21807</v>
      </c>
      <c r="B10947" s="30"/>
      <c r="C10947" s="30"/>
      <c r="D10947" s="30"/>
      <c r="E10947" s="30"/>
      <c r="F10947" s="30"/>
      <c r="G10947" s="30"/>
      <c r="H10947" s="30"/>
      <c r="I10947" s="30"/>
      <c r="J10947" s="30"/>
      <c r="K10947" s="30"/>
      <c r="L10947" s="30"/>
      <c r="M10947" s="30"/>
      <c r="N10947" s="37"/>
      <c r="O10947" s="37"/>
      <c r="P10947" s="37"/>
      <c r="Q10947" s="37"/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29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19340.900000000001</v>
      </c>
      <c r="J10948" s="11"/>
      <c r="K10948" s="7"/>
      <c r="L10948" s="12">
        <v>45</v>
      </c>
      <c r="M10948" s="11"/>
      <c r="N10948" s="38">
        <f>I10948*(100-$B$4)*(100-$B$5)/10000</f>
        <v>19340.900000000001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29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21417.81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21417.81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4.5999999999999996</v>
      </c>
      <c r="H10950" s="9">
        <v>5.9420000000000001E-2</v>
      </c>
      <c r="I10950" s="10">
        <v>27187.040000000001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27187.040000000001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21814</v>
      </c>
      <c r="B10951" s="7" t="s">
        <v>21815</v>
      </c>
      <c r="C10951" s="7" t="s">
        <v>2064</v>
      </c>
      <c r="D10951" s="7" t="s">
        <v>61</v>
      </c>
      <c r="E10951" s="7" t="s">
        <v>2072</v>
      </c>
      <c r="F10951" s="7" t="s">
        <v>31</v>
      </c>
      <c r="G10951" s="8">
        <v>4.5999999999999996</v>
      </c>
      <c r="H10951" s="9">
        <v>5.9420000000000001E-2</v>
      </c>
      <c r="I10951" s="10">
        <v>19340.900000000001</v>
      </c>
      <c r="J10951" s="11"/>
      <c r="K10951" s="7"/>
      <c r="L10951" s="12">
        <v>45</v>
      </c>
      <c r="M10951" s="11"/>
      <c r="N10951" s="38">
        <f>I10951*(100-$B$4)*(100-$B$5)/10000</f>
        <v>19340.900000000001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21816</v>
      </c>
      <c r="B10952" s="7" t="s">
        <v>21817</v>
      </c>
      <c r="C10952" s="7" t="s">
        <v>2064</v>
      </c>
      <c r="D10952" s="7" t="s">
        <v>61</v>
      </c>
      <c r="E10952" s="7" t="s">
        <v>2072</v>
      </c>
      <c r="F10952" s="7" t="s">
        <v>31</v>
      </c>
      <c r="G10952" s="8">
        <v>4.5999999999999996</v>
      </c>
      <c r="H10952" s="9">
        <v>5.9420000000000001E-2</v>
      </c>
      <c r="I10952" s="10">
        <v>21417.81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21417.81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21818</v>
      </c>
      <c r="B10953" s="7" t="s">
        <v>21819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4.5999999999999996</v>
      </c>
      <c r="H10953" s="9">
        <v>5.9420000000000001E-2</v>
      </c>
      <c r="I10953" s="10">
        <v>27187.040000000001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27187.040000000001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4" x14ac:dyDescent="0.2">
      <c r="A10954" s="30" t="s">
        <v>21820</v>
      </c>
      <c r="B10954" s="30"/>
      <c r="C10954" s="30"/>
      <c r="D10954" s="30"/>
      <c r="E10954" s="30"/>
      <c r="F10954" s="30"/>
      <c r="G10954" s="30"/>
      <c r="H10954" s="30"/>
      <c r="I10954" s="30"/>
      <c r="J10954" s="30"/>
      <c r="K10954" s="30"/>
      <c r="L10954" s="30"/>
      <c r="M10954" s="30"/>
      <c r="N10954" s="37"/>
      <c r="O10954" s="37"/>
      <c r="P10954" s="37"/>
      <c r="Q10954" s="37"/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29</v>
      </c>
      <c r="E10955" s="7" t="s">
        <v>2072</v>
      </c>
      <c r="F10955" s="7" t="s">
        <v>31</v>
      </c>
      <c r="G10955" s="8">
        <v>4.5999999999999996</v>
      </c>
      <c r="H10955" s="9">
        <v>9.1829999999999995E-2</v>
      </c>
      <c r="I10955" s="10">
        <v>23646.2</v>
      </c>
      <c r="J10955" s="11"/>
      <c r="K10955" s="7"/>
      <c r="L10955" s="12">
        <v>45</v>
      </c>
      <c r="M10955" s="11"/>
      <c r="N10955" s="38">
        <f>I10955*(100-$B$4)*(100-$B$5)/10000</f>
        <v>23646.2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29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25723.119999999999</v>
      </c>
      <c r="J10956" s="11"/>
      <c r="K10956" s="7" t="s">
        <v>705</v>
      </c>
      <c r="L10956" s="12">
        <v>45</v>
      </c>
      <c r="M10956" s="11"/>
      <c r="N10956" s="38">
        <f>I10956*(100-$B$4)*(100-$B$5)/10000</f>
        <v>25723.119999999999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21825</v>
      </c>
      <c r="B10957" s="7" t="s">
        <v>21826</v>
      </c>
      <c r="C10957" s="7" t="s">
        <v>2064</v>
      </c>
      <c r="D10957" s="7" t="s">
        <v>29</v>
      </c>
      <c r="E10957" s="7" t="s">
        <v>2072</v>
      </c>
      <c r="F10957" s="7" t="s">
        <v>31</v>
      </c>
      <c r="G10957" s="8">
        <v>4.5999999999999996</v>
      </c>
      <c r="H10957" s="9">
        <v>9.1829999999999995E-2</v>
      </c>
      <c r="I10957" s="10">
        <v>31492.35</v>
      </c>
      <c r="J10957" s="11"/>
      <c r="K10957" s="7" t="s">
        <v>92</v>
      </c>
      <c r="L10957" s="12">
        <v>45</v>
      </c>
      <c r="M10957" s="11"/>
      <c r="N10957" s="38">
        <f>I10957*(100-$B$4)*(100-$B$5)/10000</f>
        <v>31492.35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21827</v>
      </c>
      <c r="B10958" s="7" t="s">
        <v>21828</v>
      </c>
      <c r="C10958" s="7" t="s">
        <v>2064</v>
      </c>
      <c r="D10958" s="7" t="s">
        <v>61</v>
      </c>
      <c r="E10958" s="7" t="s">
        <v>2072</v>
      </c>
      <c r="F10958" s="7" t="s">
        <v>31</v>
      </c>
      <c r="G10958" s="8">
        <v>4.5999999999999996</v>
      </c>
      <c r="H10958" s="9">
        <v>9.1829999999999995E-2</v>
      </c>
      <c r="I10958" s="10">
        <v>23646.2</v>
      </c>
      <c r="J10958" s="11"/>
      <c r="K10958" s="7"/>
      <c r="L10958" s="12">
        <v>45</v>
      </c>
      <c r="M10958" s="11"/>
      <c r="N10958" s="38">
        <f>I10958*(100-$B$4)*(100-$B$5)/10000</f>
        <v>23646.2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21829</v>
      </c>
      <c r="B10959" s="7" t="s">
        <v>21830</v>
      </c>
      <c r="C10959" s="7" t="s">
        <v>2064</v>
      </c>
      <c r="D10959" s="7" t="s">
        <v>61</v>
      </c>
      <c r="E10959" s="7" t="s">
        <v>2072</v>
      </c>
      <c r="F10959" s="7" t="s">
        <v>31</v>
      </c>
      <c r="G10959" s="8">
        <v>4.5999999999999996</v>
      </c>
      <c r="H10959" s="9">
        <v>7.6531000000000002E-2</v>
      </c>
      <c r="I10959" s="10">
        <v>25723.119999999999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25723.119999999999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21831</v>
      </c>
      <c r="B10960" s="7" t="s">
        <v>21832</v>
      </c>
      <c r="C10960" s="7" t="s">
        <v>2064</v>
      </c>
      <c r="D10960" s="7" t="s">
        <v>61</v>
      </c>
      <c r="E10960" s="7" t="s">
        <v>2072</v>
      </c>
      <c r="F10960" s="7" t="s">
        <v>31</v>
      </c>
      <c r="G10960" s="8">
        <v>4.5999999999999996</v>
      </c>
      <c r="H10960" s="9">
        <v>9.1829999999999995E-2</v>
      </c>
      <c r="I10960" s="10">
        <v>31492.35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31492.35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11.1" customHeight="1" outlineLevel="3" x14ac:dyDescent="0.2">
      <c r="A10961" s="29" t="s">
        <v>21833</v>
      </c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 s="29"/>
      <c r="N10961" s="36"/>
      <c r="O10961" s="36"/>
      <c r="P10961" s="36"/>
      <c r="Q10961" s="36"/>
    </row>
    <row r="10962" spans="1:17" ht="11.1" customHeight="1" outlineLevel="4" x14ac:dyDescent="0.2">
      <c r="A10962" s="30" t="s">
        <v>21834</v>
      </c>
      <c r="B10962" s="30"/>
      <c r="C10962" s="30"/>
      <c r="D10962" s="30"/>
      <c r="E10962" s="30"/>
      <c r="F10962" s="30"/>
      <c r="G10962" s="30"/>
      <c r="H10962" s="30"/>
      <c r="I10962" s="30"/>
      <c r="J10962" s="30"/>
      <c r="K10962" s="30"/>
      <c r="L10962" s="30"/>
      <c r="M10962" s="30"/>
      <c r="N10962" s="37"/>
      <c r="O10962" s="37"/>
      <c r="P10962" s="37"/>
      <c r="Q10962" s="37"/>
    </row>
    <row r="10963" spans="1:17" ht="47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29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10393.6</v>
      </c>
      <c r="J10963" s="11"/>
      <c r="K10963" s="7"/>
      <c r="L10963" s="12">
        <v>30</v>
      </c>
      <c r="M10963" s="11"/>
      <c r="N10963" s="38">
        <f>I10963*(100-$B$4)*(100-$B$5)/10000</f>
        <v>10393.6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29</v>
      </c>
      <c r="E10964" s="7" t="s">
        <v>1347</v>
      </c>
      <c r="F10964" s="7" t="s">
        <v>31</v>
      </c>
      <c r="G10964" s="8">
        <v>4.2</v>
      </c>
      <c r="H10964" s="9">
        <v>3.0689999999999999E-2</v>
      </c>
      <c r="I10964" s="10">
        <v>12470.52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12470.52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124</v>
      </c>
      <c r="D10965" s="7" t="s">
        <v>29</v>
      </c>
      <c r="E10965" s="7" t="s">
        <v>1347</v>
      </c>
      <c r="F10965" s="7" t="s">
        <v>31</v>
      </c>
      <c r="G10965" s="8">
        <v>4.9000000000000004</v>
      </c>
      <c r="H10965" s="9">
        <v>2.5364000000000001E-2</v>
      </c>
      <c r="I10965" s="10">
        <v>18239.75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18239.75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61</v>
      </c>
      <c r="E10966" s="7" t="s">
        <v>1347</v>
      </c>
      <c r="F10966" s="7" t="s">
        <v>31</v>
      </c>
      <c r="G10966" s="8">
        <v>4.2</v>
      </c>
      <c r="H10966" s="9">
        <v>3.0689999999999999E-2</v>
      </c>
      <c r="I10966" s="10">
        <v>10393.6</v>
      </c>
      <c r="J10966" s="11"/>
      <c r="K10966" s="7"/>
      <c r="L10966" s="12">
        <v>30</v>
      </c>
      <c r="M10966" s="11"/>
      <c r="N10966" s="38">
        <f>I10966*(100-$B$4)*(100-$B$5)/10000</f>
        <v>10393.6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61</v>
      </c>
      <c r="E10967" s="7" t="s">
        <v>1347</v>
      </c>
      <c r="F10967" s="7" t="s">
        <v>31</v>
      </c>
      <c r="G10967" s="8">
        <v>4.2</v>
      </c>
      <c r="H10967" s="9">
        <v>3.0689999999999999E-2</v>
      </c>
      <c r="I10967" s="10">
        <v>12470.52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12470.52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61</v>
      </c>
      <c r="E10968" s="7" t="s">
        <v>1347</v>
      </c>
      <c r="F10968" s="7" t="s">
        <v>31</v>
      </c>
      <c r="G10968" s="8">
        <v>4.9000000000000004</v>
      </c>
      <c r="H10968" s="9">
        <v>3.0689999999999999E-2</v>
      </c>
      <c r="I10968" s="10">
        <v>18239.75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18239.75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14924.91</v>
      </c>
      <c r="J10969" s="11"/>
      <c r="K10969" s="7"/>
      <c r="L10969" s="12">
        <v>30</v>
      </c>
      <c r="M10969" s="11"/>
      <c r="N10969" s="38">
        <f>I10969*(100-$B$4)*(100-$B$5)/10000</f>
        <v>14924.91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4.2</v>
      </c>
      <c r="H10970" s="9">
        <v>3.0689999999999999E-2</v>
      </c>
      <c r="I10970" s="10">
        <v>17001.830000000002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17001.830000000002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21851</v>
      </c>
      <c r="B10971" s="7" t="s">
        <v>21852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4.9000000000000004</v>
      </c>
      <c r="H10971" s="9">
        <v>3.0689999999999999E-2</v>
      </c>
      <c r="I10971" s="10">
        <v>22771.06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22771.06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4.2</v>
      </c>
      <c r="H10972" s="9">
        <v>3.0689999999999999E-2</v>
      </c>
      <c r="I10972" s="10">
        <v>14924.91</v>
      </c>
      <c r="J10972" s="11"/>
      <c r="K10972" s="7"/>
      <c r="L10972" s="12">
        <v>30</v>
      </c>
      <c r="M10972" s="11"/>
      <c r="N10972" s="38">
        <f>I10972*(100-$B$4)*(100-$B$5)/10000</f>
        <v>14924.91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4.2</v>
      </c>
      <c r="H10973" s="9">
        <v>3.0689999999999999E-2</v>
      </c>
      <c r="I10973" s="10">
        <v>17001.830000000002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17001.830000000002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4.9000000000000004</v>
      </c>
      <c r="H10974" s="9">
        <v>3.0689999999999999E-2</v>
      </c>
      <c r="I10974" s="10">
        <v>22771.06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22771.06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11.1" customHeight="1" outlineLevel="4" x14ac:dyDescent="0.2">
      <c r="A10975" s="30" t="s">
        <v>21859</v>
      </c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7"/>
      <c r="O10975" s="37"/>
      <c r="P10975" s="37"/>
      <c r="Q10975" s="37"/>
    </row>
    <row r="10976" spans="1:17" ht="47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13167.77</v>
      </c>
      <c r="J10976" s="11"/>
      <c r="K10976" s="7"/>
      <c r="L10976" s="12">
        <v>30</v>
      </c>
      <c r="M10976" s="11"/>
      <c r="N10976" s="38">
        <f>I10976*(100-$B$4)*(100-$B$5)/10000</f>
        <v>13167.77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29</v>
      </c>
      <c r="E10977" s="7" t="s">
        <v>1347</v>
      </c>
      <c r="F10977" s="7" t="s">
        <v>31</v>
      </c>
      <c r="G10977" s="8">
        <v>6</v>
      </c>
      <c r="H10977" s="9">
        <v>3.0689999999999999E-2</v>
      </c>
      <c r="I10977" s="10">
        <v>15244.69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15244.69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21864</v>
      </c>
      <c r="B10978" s="7" t="s">
        <v>21865</v>
      </c>
      <c r="C10978" s="7" t="s">
        <v>124</v>
      </c>
      <c r="D10978" s="7" t="s">
        <v>29</v>
      </c>
      <c r="E10978" s="7" t="s">
        <v>1347</v>
      </c>
      <c r="F10978" s="7" t="s">
        <v>31</v>
      </c>
      <c r="G10978" s="8">
        <v>6.3</v>
      </c>
      <c r="H10978" s="9">
        <v>2.5364000000000001E-2</v>
      </c>
      <c r="I10978" s="10">
        <v>21013.919999999998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21013.919999999998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21866</v>
      </c>
      <c r="B10979" s="7" t="s">
        <v>21867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6</v>
      </c>
      <c r="H10979" s="9">
        <v>3.0689999999999999E-2</v>
      </c>
      <c r="I10979" s="10">
        <v>13167.77</v>
      </c>
      <c r="J10979" s="11"/>
      <c r="K10979" s="7"/>
      <c r="L10979" s="12">
        <v>30</v>
      </c>
      <c r="M10979" s="11"/>
      <c r="N10979" s="38">
        <f>I10979*(100-$B$4)*(100-$B$5)/10000</f>
        <v>13167.77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124</v>
      </c>
      <c r="D10980" s="7" t="s">
        <v>61</v>
      </c>
      <c r="E10980" s="7" t="s">
        <v>1347</v>
      </c>
      <c r="F10980" s="7" t="s">
        <v>31</v>
      </c>
      <c r="G10980" s="8">
        <v>6</v>
      </c>
      <c r="H10980" s="9">
        <v>3.0689999999999999E-2</v>
      </c>
      <c r="I10980" s="10">
        <v>15244.69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15244.69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21870</v>
      </c>
      <c r="B10981" s="7" t="s">
        <v>21871</v>
      </c>
      <c r="C10981" s="7" t="s">
        <v>124</v>
      </c>
      <c r="D10981" s="7" t="s">
        <v>61</v>
      </c>
      <c r="E10981" s="7" t="s">
        <v>1347</v>
      </c>
      <c r="F10981" s="7" t="s">
        <v>31</v>
      </c>
      <c r="G10981" s="8">
        <v>6.3</v>
      </c>
      <c r="H10981" s="9">
        <v>3.0689999999999999E-2</v>
      </c>
      <c r="I10981" s="10">
        <v>21013.919999999998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21013.919999999998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18908.54</v>
      </c>
      <c r="J10982" s="11"/>
      <c r="K10982" s="7"/>
      <c r="L10982" s="12">
        <v>30</v>
      </c>
      <c r="M10982" s="11"/>
      <c r="N10982" s="38">
        <f>I10982*(100-$B$4)*(100-$B$5)/10000</f>
        <v>18908.54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29</v>
      </c>
      <c r="E10983" s="7" t="s">
        <v>2072</v>
      </c>
      <c r="F10983" s="7" t="s">
        <v>31</v>
      </c>
      <c r="G10983" s="8">
        <v>6</v>
      </c>
      <c r="H10983" s="9">
        <v>3.0689999999999999E-2</v>
      </c>
      <c r="I10983" s="10">
        <v>20985.46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20985.46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29</v>
      </c>
      <c r="E10984" s="7" t="s">
        <v>2072</v>
      </c>
      <c r="F10984" s="7" t="s">
        <v>31</v>
      </c>
      <c r="G10984" s="8">
        <v>6.3</v>
      </c>
      <c r="H10984" s="9">
        <v>3.0689999999999999E-2</v>
      </c>
      <c r="I10984" s="10">
        <v>26754.69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26754.69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21878</v>
      </c>
      <c r="B10985" s="7" t="s">
        <v>21879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6</v>
      </c>
      <c r="H10985" s="9">
        <v>3.0689999999999999E-2</v>
      </c>
      <c r="I10985" s="10">
        <v>18908.54</v>
      </c>
      <c r="J10985" s="11"/>
      <c r="K10985" s="7"/>
      <c r="L10985" s="12">
        <v>30</v>
      </c>
      <c r="M10985" s="11"/>
      <c r="N10985" s="38">
        <f>I10985*(100-$B$4)*(100-$B$5)/10000</f>
        <v>18908.54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21880</v>
      </c>
      <c r="B10986" s="7" t="s">
        <v>21881</v>
      </c>
      <c r="C10986" s="7" t="s">
        <v>2064</v>
      </c>
      <c r="D10986" s="7" t="s">
        <v>61</v>
      </c>
      <c r="E10986" s="7" t="s">
        <v>2072</v>
      </c>
      <c r="F10986" s="7" t="s">
        <v>31</v>
      </c>
      <c r="G10986" s="8">
        <v>6</v>
      </c>
      <c r="H10986" s="9">
        <v>3.0689999999999999E-2</v>
      </c>
      <c r="I10986" s="10">
        <v>20985.46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20985.46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2064</v>
      </c>
      <c r="D10987" s="7" t="s">
        <v>61</v>
      </c>
      <c r="E10987" s="7" t="s">
        <v>2072</v>
      </c>
      <c r="F10987" s="7" t="s">
        <v>31</v>
      </c>
      <c r="G10987" s="8">
        <v>6.3</v>
      </c>
      <c r="H10987" s="9">
        <v>3.0689999999999999E-2</v>
      </c>
      <c r="I10987" s="10">
        <v>26754.69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26754.69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11.1" customHeight="1" outlineLevel="4" x14ac:dyDescent="0.2">
      <c r="A10988" s="30" t="s">
        <v>21884</v>
      </c>
      <c r="B10988" s="30"/>
      <c r="C10988" s="30"/>
      <c r="D10988" s="30"/>
      <c r="E10988" s="30"/>
      <c r="F10988" s="30"/>
      <c r="G10988" s="30"/>
      <c r="H10988" s="30"/>
      <c r="I10988" s="30"/>
      <c r="J10988" s="30"/>
      <c r="K10988" s="30"/>
      <c r="L10988" s="30"/>
      <c r="M10988" s="30"/>
      <c r="N10988" s="37"/>
      <c r="O10988" s="37"/>
      <c r="P10988" s="37"/>
      <c r="Q10988" s="37"/>
    </row>
    <row r="10989" spans="1:17" ht="47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20708.580000000002</v>
      </c>
      <c r="J10989" s="11"/>
      <c r="K10989" s="7"/>
      <c r="L10989" s="12">
        <v>20</v>
      </c>
      <c r="M10989" s="11"/>
      <c r="N10989" s="38">
        <f>I10989*(100-$B$4)*(100-$B$5)/10000</f>
        <v>20708.580000000002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6.8</v>
      </c>
      <c r="H10990" s="9">
        <v>8.7349999999999997E-2</v>
      </c>
      <c r="I10990" s="10">
        <v>22785.51</v>
      </c>
      <c r="J10990" s="11"/>
      <c r="K10990" s="7" t="s">
        <v>705</v>
      </c>
      <c r="L10990" s="12">
        <v>20</v>
      </c>
      <c r="M10990" s="11"/>
      <c r="N10990" s="38">
        <f>I10990*(100-$B$4)*(100-$B$5)/10000</f>
        <v>22785.51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29</v>
      </c>
      <c r="E10991" s="7" t="s">
        <v>2072</v>
      </c>
      <c r="F10991" s="7" t="s">
        <v>31</v>
      </c>
      <c r="G10991" s="8">
        <v>7.2</v>
      </c>
      <c r="H10991" s="9">
        <v>8.7349999999999997E-2</v>
      </c>
      <c r="I10991" s="10">
        <v>28554.74</v>
      </c>
      <c r="J10991" s="11"/>
      <c r="K10991" s="7" t="s">
        <v>92</v>
      </c>
      <c r="L10991" s="12">
        <v>20</v>
      </c>
      <c r="M10991" s="11"/>
      <c r="N10991" s="38">
        <f>I10991*(100-$B$4)*(100-$B$5)/10000</f>
        <v>28554.74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21891</v>
      </c>
      <c r="B10992" s="7" t="s">
        <v>21892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6.8</v>
      </c>
      <c r="H10992" s="9">
        <v>8.7349999999999997E-2</v>
      </c>
      <c r="I10992" s="10">
        <v>20708.580000000002</v>
      </c>
      <c r="J10992" s="11"/>
      <c r="K10992" s="7"/>
      <c r="L10992" s="12">
        <v>20</v>
      </c>
      <c r="M10992" s="11"/>
      <c r="N10992" s="38">
        <f>I10992*(100-$B$4)*(100-$B$5)/10000</f>
        <v>20708.580000000002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21893</v>
      </c>
      <c r="B10993" s="7" t="s">
        <v>21894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6.8</v>
      </c>
      <c r="H10993" s="9">
        <v>8.7349999999999997E-2</v>
      </c>
      <c r="I10993" s="10">
        <v>22785.51</v>
      </c>
      <c r="J10993" s="11"/>
      <c r="K10993" s="7" t="s">
        <v>705</v>
      </c>
      <c r="L10993" s="12">
        <v>20</v>
      </c>
      <c r="M10993" s="11"/>
      <c r="N10993" s="38">
        <f>I10993*(100-$B$4)*(100-$B$5)/10000</f>
        <v>22785.51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21895</v>
      </c>
      <c r="B10994" s="7" t="s">
        <v>21896</v>
      </c>
      <c r="C10994" s="7" t="s">
        <v>2064</v>
      </c>
      <c r="D10994" s="7" t="s">
        <v>61</v>
      </c>
      <c r="E10994" s="7" t="s">
        <v>2072</v>
      </c>
      <c r="F10994" s="7" t="s">
        <v>31</v>
      </c>
      <c r="G10994" s="8">
        <v>7.2</v>
      </c>
      <c r="H10994" s="9">
        <v>8.7349999999999997E-2</v>
      </c>
      <c r="I10994" s="10">
        <v>28554.74</v>
      </c>
      <c r="J10994" s="11"/>
      <c r="K10994" s="7" t="s">
        <v>92</v>
      </c>
      <c r="L10994" s="12">
        <v>20</v>
      </c>
      <c r="M10994" s="11"/>
      <c r="N10994" s="38">
        <f>I10994*(100-$B$4)*(100-$B$5)/10000</f>
        <v>28554.74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1.1" customHeight="1" outlineLevel="4" x14ac:dyDescent="0.2">
      <c r="A10995" s="30" t="s">
        <v>21897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59.1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26235.94</v>
      </c>
      <c r="J10996" s="11"/>
      <c r="K10996" s="7"/>
      <c r="L10996" s="12">
        <v>20</v>
      </c>
      <c r="M10996" s="11"/>
      <c r="N10996" s="38">
        <f>I10996*(100-$B$4)*(100-$B$5)/10000</f>
        <v>26235.94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71.099999999999994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29</v>
      </c>
      <c r="E10997" s="7" t="s">
        <v>2072</v>
      </c>
      <c r="F10997" s="7" t="s">
        <v>31</v>
      </c>
      <c r="G10997" s="8">
        <v>10.54</v>
      </c>
      <c r="H10997" s="9">
        <v>9.1079999999999994E-2</v>
      </c>
      <c r="I10997" s="10">
        <v>28312.86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28312.86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21902</v>
      </c>
      <c r="B10998" s="7" t="s">
        <v>21903</v>
      </c>
      <c r="C10998" s="7" t="s">
        <v>2064</v>
      </c>
      <c r="D10998" s="7" t="s">
        <v>29</v>
      </c>
      <c r="E10998" s="7" t="s">
        <v>2072</v>
      </c>
      <c r="F10998" s="7" t="s">
        <v>31</v>
      </c>
      <c r="G10998" s="8">
        <v>11.13</v>
      </c>
      <c r="H10998" s="9">
        <v>9.1079999999999994E-2</v>
      </c>
      <c r="I10998" s="10">
        <v>34082.089999999997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34082.089999999997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21904</v>
      </c>
      <c r="B10999" s="7" t="s">
        <v>21905</v>
      </c>
      <c r="C10999" s="7" t="s">
        <v>2064</v>
      </c>
      <c r="D10999" s="7" t="s">
        <v>61</v>
      </c>
      <c r="E10999" s="7" t="s">
        <v>2072</v>
      </c>
      <c r="F10999" s="7" t="s">
        <v>31</v>
      </c>
      <c r="G10999" s="8">
        <v>10.54</v>
      </c>
      <c r="H10999" s="9">
        <v>9.1079999999999994E-2</v>
      </c>
      <c r="I10999" s="10">
        <v>26235.94</v>
      </c>
      <c r="J10999" s="11"/>
      <c r="K10999" s="7"/>
      <c r="L10999" s="12">
        <v>30</v>
      </c>
      <c r="M10999" s="11"/>
      <c r="N10999" s="38">
        <f>I10999*(100-$B$4)*(100-$B$5)/10000</f>
        <v>26235.94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71.099999999999994" customHeight="1" outlineLevel="5" x14ac:dyDescent="0.2">
      <c r="A11000" s="6" t="s">
        <v>21906</v>
      </c>
      <c r="B11000" s="7" t="s">
        <v>21907</v>
      </c>
      <c r="C11000" s="7" t="s">
        <v>2064</v>
      </c>
      <c r="D11000" s="7" t="s">
        <v>61</v>
      </c>
      <c r="E11000" s="7" t="s">
        <v>2072</v>
      </c>
      <c r="F11000" s="7" t="s">
        <v>31</v>
      </c>
      <c r="G11000" s="8">
        <v>10.54</v>
      </c>
      <c r="H11000" s="9">
        <v>9.1079999999999994E-2</v>
      </c>
      <c r="I11000" s="10">
        <v>28312.86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28312.86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21908</v>
      </c>
      <c r="B11001" s="7" t="s">
        <v>21909</v>
      </c>
      <c r="C11001" s="7" t="s">
        <v>2064</v>
      </c>
      <c r="D11001" s="7" t="s">
        <v>61</v>
      </c>
      <c r="E11001" s="7" t="s">
        <v>2072</v>
      </c>
      <c r="F11001" s="7" t="s">
        <v>31</v>
      </c>
      <c r="G11001" s="8">
        <v>11.13</v>
      </c>
      <c r="H11001" s="9">
        <v>9.1079999999999994E-2</v>
      </c>
      <c r="I11001" s="10">
        <v>34082.089999999997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34082.089999999997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11.1" customHeight="1" outlineLevel="4" x14ac:dyDescent="0.2">
      <c r="A11002" s="30" t="s">
        <v>21910</v>
      </c>
      <c r="B11002" s="30"/>
      <c r="C11002" s="30"/>
      <c r="D11002" s="30"/>
      <c r="E11002" s="30"/>
      <c r="F11002" s="30"/>
      <c r="G11002" s="30"/>
      <c r="H11002" s="30"/>
      <c r="I11002" s="30"/>
      <c r="J11002" s="30"/>
      <c r="K11002" s="30"/>
      <c r="L11002" s="30"/>
      <c r="M11002" s="30"/>
      <c r="N11002" s="37"/>
      <c r="O11002" s="37"/>
      <c r="P11002" s="37"/>
      <c r="Q11002" s="37"/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34</v>
      </c>
      <c r="D11003" s="7" t="s">
        <v>29</v>
      </c>
      <c r="E11003" s="7" t="s">
        <v>40</v>
      </c>
      <c r="F11003" s="7" t="s">
        <v>31</v>
      </c>
      <c r="G11003" s="8">
        <v>5.9</v>
      </c>
      <c r="H11003" s="9">
        <v>3.0689999999999999E-2</v>
      </c>
      <c r="I11003" s="10">
        <v>15736.66</v>
      </c>
      <c r="J11003" s="11"/>
      <c r="K11003" s="7"/>
      <c r="L11003" s="12">
        <v>30</v>
      </c>
      <c r="M11003" s="11"/>
      <c r="N11003" s="38">
        <f>I11003*(100-$B$4)*(100-$B$5)/10000</f>
        <v>15736.66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</v>
      </c>
      <c r="H11004" s="9">
        <v>3.0689999999999999E-2</v>
      </c>
      <c r="I11004" s="10">
        <v>17813.580000000002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17813.580000000002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6.3</v>
      </c>
      <c r="H11005" s="9">
        <v>3.0689999999999999E-2</v>
      </c>
      <c r="I11005" s="10">
        <v>23582.81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23582.81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124</v>
      </c>
      <c r="D11006" s="7" t="s">
        <v>29</v>
      </c>
      <c r="E11006" s="7" t="s">
        <v>445</v>
      </c>
      <c r="F11006" s="7" t="s">
        <v>31</v>
      </c>
      <c r="G11006" s="8">
        <v>5.9</v>
      </c>
      <c r="H11006" s="9">
        <v>3.0689999999999999E-2</v>
      </c>
      <c r="I11006" s="10">
        <v>16510.59</v>
      </c>
      <c r="J11006" s="11"/>
      <c r="K11006" s="7"/>
      <c r="L11006" s="12">
        <v>30</v>
      </c>
      <c r="M11006" s="11"/>
      <c r="N11006" s="38">
        <f>I11006*(100-$B$4)*(100-$B$5)/10000</f>
        <v>16510.59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5.1" customHeight="1" outlineLevel="5" x14ac:dyDescent="0.2">
      <c r="A11007" s="6" t="s">
        <v>21919</v>
      </c>
      <c r="B11007" s="7" t="s">
        <v>21920</v>
      </c>
      <c r="C11007" s="7" t="s">
        <v>124</v>
      </c>
      <c r="D11007" s="7" t="s">
        <v>29</v>
      </c>
      <c r="E11007" s="7" t="s">
        <v>445</v>
      </c>
      <c r="F11007" s="7" t="s">
        <v>31</v>
      </c>
      <c r="G11007" s="8">
        <v>5.9</v>
      </c>
      <c r="H11007" s="9">
        <v>3.0689999999999999E-2</v>
      </c>
      <c r="I11007" s="10">
        <v>18587.509999999998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18587.509999999998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21921</v>
      </c>
      <c r="B11008" s="7" t="s">
        <v>21922</v>
      </c>
      <c r="C11008" s="7" t="s">
        <v>124</v>
      </c>
      <c r="D11008" s="7" t="s">
        <v>29</v>
      </c>
      <c r="E11008" s="7" t="s">
        <v>445</v>
      </c>
      <c r="F11008" s="7" t="s">
        <v>31</v>
      </c>
      <c r="G11008" s="8">
        <v>6.3</v>
      </c>
      <c r="H11008" s="9">
        <v>3.0689999999999999E-2</v>
      </c>
      <c r="I11008" s="10">
        <v>24356.74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24356.74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47</v>
      </c>
      <c r="D11009" s="7" t="s">
        <v>29</v>
      </c>
      <c r="E11009" s="7" t="s">
        <v>1432</v>
      </c>
      <c r="F11009" s="7" t="s">
        <v>31</v>
      </c>
      <c r="G11009" s="8">
        <v>5.9</v>
      </c>
      <c r="H11009" s="9">
        <v>3.0689999999999999E-2</v>
      </c>
      <c r="I11009" s="10">
        <v>18058.46</v>
      </c>
      <c r="J11009" s="11"/>
      <c r="K11009" s="7"/>
      <c r="L11009" s="12">
        <v>30</v>
      </c>
      <c r="M11009" s="11"/>
      <c r="N11009" s="38">
        <f>I11009*(100-$B$4)*(100-$B$5)/10000</f>
        <v>18058.46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5.1" customHeight="1" outlineLevel="5" x14ac:dyDescent="0.2">
      <c r="A11010" s="6" t="s">
        <v>21925</v>
      </c>
      <c r="B11010" s="7" t="s">
        <v>21926</v>
      </c>
      <c r="C11010" s="7" t="s">
        <v>47</v>
      </c>
      <c r="D11010" s="7" t="s">
        <v>29</v>
      </c>
      <c r="E11010" s="7" t="s">
        <v>1432</v>
      </c>
      <c r="F11010" s="7" t="s">
        <v>31</v>
      </c>
      <c r="G11010" s="8">
        <v>5.9</v>
      </c>
      <c r="H11010" s="9">
        <v>3.0689999999999999E-2</v>
      </c>
      <c r="I11010" s="10">
        <v>20135.38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20135.38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21927</v>
      </c>
      <c r="B11011" s="7" t="s">
        <v>21928</v>
      </c>
      <c r="C11011" s="7" t="s">
        <v>47</v>
      </c>
      <c r="D11011" s="7" t="s">
        <v>29</v>
      </c>
      <c r="E11011" s="7" t="s">
        <v>1432</v>
      </c>
      <c r="F11011" s="7" t="s">
        <v>31</v>
      </c>
      <c r="G11011" s="8">
        <v>6.3</v>
      </c>
      <c r="H11011" s="9">
        <v>3.0689999999999999E-2</v>
      </c>
      <c r="I11011" s="10">
        <v>25904.61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25904.61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21929</v>
      </c>
      <c r="B11012" s="7" t="s">
        <v>21930</v>
      </c>
      <c r="C11012" s="7" t="s">
        <v>2064</v>
      </c>
      <c r="D11012" s="7" t="s">
        <v>29</v>
      </c>
      <c r="E11012" s="7" t="s">
        <v>9284</v>
      </c>
      <c r="F11012" s="7" t="s">
        <v>31</v>
      </c>
      <c r="G11012" s="8">
        <v>5.9</v>
      </c>
      <c r="H11012" s="9">
        <v>3.0689999999999999E-2</v>
      </c>
      <c r="I11012" s="10">
        <v>18832.39</v>
      </c>
      <c r="J11012" s="11"/>
      <c r="K11012" s="7"/>
      <c r="L11012" s="12">
        <v>30</v>
      </c>
      <c r="M11012" s="11"/>
      <c r="N11012" s="38">
        <f>I11012*(100-$B$4)*(100-$B$5)/10000</f>
        <v>18832.39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2064</v>
      </c>
      <c r="D11013" s="7" t="s">
        <v>29</v>
      </c>
      <c r="E11013" s="7" t="s">
        <v>9284</v>
      </c>
      <c r="F11013" s="7" t="s">
        <v>31</v>
      </c>
      <c r="G11013" s="8">
        <v>5.9</v>
      </c>
      <c r="H11013" s="9">
        <v>3.0689999999999999E-2</v>
      </c>
      <c r="I11013" s="10">
        <v>20909.310000000001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20909.310000000001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21933</v>
      </c>
      <c r="B11014" s="7" t="s">
        <v>21934</v>
      </c>
      <c r="C11014" s="7" t="s">
        <v>2064</v>
      </c>
      <c r="D11014" s="7" t="s">
        <v>29</v>
      </c>
      <c r="E11014" s="7" t="s">
        <v>9284</v>
      </c>
      <c r="F11014" s="7" t="s">
        <v>31</v>
      </c>
      <c r="G11014" s="8">
        <v>6.3</v>
      </c>
      <c r="H11014" s="9">
        <v>3.0689999999999999E-2</v>
      </c>
      <c r="I11014" s="10">
        <v>26678.54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26678.54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11.1" customHeight="1" outlineLevel="4" x14ac:dyDescent="0.2">
      <c r="A11015" s="30" t="s">
        <v>21935</v>
      </c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7"/>
      <c r="O11015" s="37"/>
      <c r="P11015" s="37"/>
      <c r="Q11015" s="37"/>
    </row>
    <row r="11016" spans="1:17" ht="35.1" customHeight="1" outlineLevel="5" x14ac:dyDescent="0.2">
      <c r="A11016" s="6" t="s">
        <v>21936</v>
      </c>
      <c r="B11016" s="7" t="s">
        <v>21937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7.3</v>
      </c>
      <c r="H11016" s="9">
        <v>3.0689999999999999E-2</v>
      </c>
      <c r="I11016" s="10">
        <v>17244.02</v>
      </c>
      <c r="J11016" s="11"/>
      <c r="K11016" s="7"/>
      <c r="L11016" s="12">
        <v>30</v>
      </c>
      <c r="M11016" s="11"/>
      <c r="N11016" s="38">
        <f>I11016*(100-$B$4)*(100-$B$5)/10000</f>
        <v>17244.02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7.1" customHeight="1" outlineLevel="5" x14ac:dyDescent="0.2">
      <c r="A11017" s="6" t="s">
        <v>21938</v>
      </c>
      <c r="B11017" s="7" t="s">
        <v>21939</v>
      </c>
      <c r="C11017" s="7" t="s">
        <v>34</v>
      </c>
      <c r="D11017" s="7" t="s">
        <v>29</v>
      </c>
      <c r="E11017" s="7" t="s">
        <v>40</v>
      </c>
      <c r="F11017" s="7" t="s">
        <v>31</v>
      </c>
      <c r="G11017" s="8">
        <v>7.3</v>
      </c>
      <c r="H11017" s="9">
        <v>3.0689999999999999E-2</v>
      </c>
      <c r="I11017" s="10">
        <v>19320.939999999999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19320.939999999999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21940</v>
      </c>
      <c r="B11018" s="7" t="s">
        <v>21941</v>
      </c>
      <c r="C11018" s="7" t="s">
        <v>34</v>
      </c>
      <c r="D11018" s="7" t="s">
        <v>29</v>
      </c>
      <c r="E11018" s="7" t="s">
        <v>40</v>
      </c>
      <c r="F11018" s="7" t="s">
        <v>31</v>
      </c>
      <c r="G11018" s="8">
        <v>7.7</v>
      </c>
      <c r="H11018" s="9">
        <v>3.0689999999999999E-2</v>
      </c>
      <c r="I11018" s="10">
        <v>25090.17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25090.17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21942</v>
      </c>
      <c r="B11019" s="7" t="s">
        <v>21943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7.3</v>
      </c>
      <c r="H11019" s="9">
        <v>3.0689999999999999E-2</v>
      </c>
      <c r="I11019" s="10">
        <v>18017.95</v>
      </c>
      <c r="J11019" s="11"/>
      <c r="K11019" s="7"/>
      <c r="L11019" s="12">
        <v>30</v>
      </c>
      <c r="M11019" s="11"/>
      <c r="N11019" s="38">
        <f>I11019*(100-$B$4)*(100-$B$5)/10000</f>
        <v>18017.95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21944</v>
      </c>
      <c r="B11020" s="7" t="s">
        <v>21945</v>
      </c>
      <c r="C11020" s="7" t="s">
        <v>124</v>
      </c>
      <c r="D11020" s="7" t="s">
        <v>29</v>
      </c>
      <c r="E11020" s="7" t="s">
        <v>445</v>
      </c>
      <c r="F11020" s="7" t="s">
        <v>31</v>
      </c>
      <c r="G11020" s="8">
        <v>7.3</v>
      </c>
      <c r="H11020" s="9">
        <v>3.0689999999999999E-2</v>
      </c>
      <c r="I11020" s="10">
        <v>20094.87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20094.87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59.1" customHeight="1" outlineLevel="5" x14ac:dyDescent="0.2">
      <c r="A11021" s="6" t="s">
        <v>21946</v>
      </c>
      <c r="B11021" s="7" t="s">
        <v>21947</v>
      </c>
      <c r="C11021" s="7" t="s">
        <v>124</v>
      </c>
      <c r="D11021" s="7" t="s">
        <v>29</v>
      </c>
      <c r="E11021" s="7" t="s">
        <v>445</v>
      </c>
      <c r="F11021" s="7" t="s">
        <v>31</v>
      </c>
      <c r="G11021" s="8">
        <v>7.7</v>
      </c>
      <c r="H11021" s="9">
        <v>3.0689999999999999E-2</v>
      </c>
      <c r="I11021" s="10">
        <v>25864.1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25864.1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21948</v>
      </c>
      <c r="B11022" s="7" t="s">
        <v>21949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7.3</v>
      </c>
      <c r="H11022" s="9">
        <v>3.0689999999999999E-2</v>
      </c>
      <c r="I11022" s="10">
        <v>19565.810000000001</v>
      </c>
      <c r="J11022" s="11"/>
      <c r="K11022" s="7"/>
      <c r="L11022" s="12">
        <v>30</v>
      </c>
      <c r="M11022" s="11"/>
      <c r="N11022" s="38">
        <f>I11022*(100-$B$4)*(100-$B$5)/10000</f>
        <v>19565.810000000001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7.1" customHeight="1" outlineLevel="5" x14ac:dyDescent="0.2">
      <c r="A11023" s="6" t="s">
        <v>21950</v>
      </c>
      <c r="B11023" s="7" t="s">
        <v>21951</v>
      </c>
      <c r="C11023" s="7" t="s">
        <v>47</v>
      </c>
      <c r="D11023" s="7" t="s">
        <v>29</v>
      </c>
      <c r="E11023" s="7" t="s">
        <v>1432</v>
      </c>
      <c r="F11023" s="7" t="s">
        <v>31</v>
      </c>
      <c r="G11023" s="8">
        <v>7.3</v>
      </c>
      <c r="H11023" s="9">
        <v>3.0689999999999999E-2</v>
      </c>
      <c r="I11023" s="10">
        <v>21642.74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21642.74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59.1" customHeight="1" outlineLevel="5" x14ac:dyDescent="0.2">
      <c r="A11024" s="6" t="s">
        <v>21952</v>
      </c>
      <c r="B11024" s="7" t="s">
        <v>21953</v>
      </c>
      <c r="C11024" s="7" t="s">
        <v>47</v>
      </c>
      <c r="D11024" s="7" t="s">
        <v>29</v>
      </c>
      <c r="E11024" s="7" t="s">
        <v>1432</v>
      </c>
      <c r="F11024" s="7" t="s">
        <v>31</v>
      </c>
      <c r="G11024" s="8">
        <v>7.7</v>
      </c>
      <c r="H11024" s="9">
        <v>3.0689999999999999E-2</v>
      </c>
      <c r="I11024" s="10">
        <v>27411.97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27411.97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21954</v>
      </c>
      <c r="B11025" s="7" t="s">
        <v>21955</v>
      </c>
      <c r="C11025" s="7" t="s">
        <v>2064</v>
      </c>
      <c r="D11025" s="7" t="s">
        <v>29</v>
      </c>
      <c r="E11025" s="7" t="s">
        <v>9284</v>
      </c>
      <c r="F11025" s="7" t="s">
        <v>31</v>
      </c>
      <c r="G11025" s="8">
        <v>7.3</v>
      </c>
      <c r="H11025" s="9">
        <v>3.0689999999999999E-2</v>
      </c>
      <c r="I11025" s="10">
        <v>20339.75</v>
      </c>
      <c r="J11025" s="11"/>
      <c r="K11025" s="7"/>
      <c r="L11025" s="12">
        <v>30</v>
      </c>
      <c r="M11025" s="11"/>
      <c r="N11025" s="38">
        <f>I11025*(100-$B$4)*(100-$B$5)/10000</f>
        <v>20339.75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47.1" customHeight="1" outlineLevel="5" x14ac:dyDescent="0.2">
      <c r="A11026" s="6" t="s">
        <v>21956</v>
      </c>
      <c r="B11026" s="7" t="s">
        <v>21957</v>
      </c>
      <c r="C11026" s="7" t="s">
        <v>2064</v>
      </c>
      <c r="D11026" s="7" t="s">
        <v>29</v>
      </c>
      <c r="E11026" s="7" t="s">
        <v>9284</v>
      </c>
      <c r="F11026" s="7" t="s">
        <v>31</v>
      </c>
      <c r="G11026" s="8">
        <v>7.3</v>
      </c>
      <c r="H11026" s="9">
        <v>3.0689999999999999E-2</v>
      </c>
      <c r="I11026" s="10">
        <v>22416.67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22416.67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59.1" customHeight="1" outlineLevel="5" x14ac:dyDescent="0.2">
      <c r="A11027" s="6" t="s">
        <v>21958</v>
      </c>
      <c r="B11027" s="7" t="s">
        <v>21959</v>
      </c>
      <c r="C11027" s="7" t="s">
        <v>2064</v>
      </c>
      <c r="D11027" s="7" t="s">
        <v>29</v>
      </c>
      <c r="E11027" s="7" t="s">
        <v>9284</v>
      </c>
      <c r="F11027" s="7" t="s">
        <v>31</v>
      </c>
      <c r="G11027" s="8">
        <v>7.3</v>
      </c>
      <c r="H11027" s="9">
        <v>3.0689999999999999E-2</v>
      </c>
      <c r="I11027" s="10">
        <v>28185.9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28185.9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11.1" customHeight="1" outlineLevel="3" x14ac:dyDescent="0.2">
      <c r="A11028" s="29" t="s">
        <v>21960</v>
      </c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 s="36"/>
      <c r="O11028" s="36"/>
      <c r="P11028" s="36"/>
      <c r="Q11028" s="36"/>
    </row>
    <row r="11029" spans="1:17" ht="11.1" customHeight="1" outlineLevel="4" x14ac:dyDescent="0.2">
      <c r="A11029" s="30" t="s">
        <v>21961</v>
      </c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7"/>
      <c r="O11029" s="37"/>
      <c r="P11029" s="37"/>
      <c r="Q11029" s="37"/>
    </row>
    <row r="11030" spans="1:17" ht="35.1" customHeight="1" outlineLevel="5" x14ac:dyDescent="0.2">
      <c r="A11030" s="6" t="s">
        <v>21962</v>
      </c>
      <c r="B11030" s="7" t="s">
        <v>21963</v>
      </c>
      <c r="C11030" s="7" t="s">
        <v>974</v>
      </c>
      <c r="D11030" s="7" t="s">
        <v>29</v>
      </c>
      <c r="E11030" s="7" t="s">
        <v>1790</v>
      </c>
      <c r="F11030" s="7" t="s">
        <v>31</v>
      </c>
      <c r="G11030" s="8">
        <v>3.55</v>
      </c>
      <c r="H11030" s="9">
        <v>2.3949999999999999E-2</v>
      </c>
      <c r="I11030" s="10">
        <v>7914.06</v>
      </c>
      <c r="J11030" s="11"/>
      <c r="K11030" s="7"/>
      <c r="L11030" s="12">
        <v>30</v>
      </c>
      <c r="M11030" s="11"/>
      <c r="N11030" s="38">
        <f>I11030*(100-$B$4)*(100-$B$5)/10000</f>
        <v>7914.06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1790</v>
      </c>
      <c r="F11031" s="7" t="s">
        <v>31</v>
      </c>
      <c r="G11031" s="8">
        <v>3.55</v>
      </c>
      <c r="H11031" s="9">
        <v>2.3949999999999999E-2</v>
      </c>
      <c r="I11031" s="10">
        <v>9990.99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9990.99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61</v>
      </c>
      <c r="E11032" s="7" t="s">
        <v>1790</v>
      </c>
      <c r="F11032" s="7" t="s">
        <v>31</v>
      </c>
      <c r="G11032" s="8">
        <v>3.55</v>
      </c>
      <c r="H11032" s="9">
        <v>2.3949999999999999E-2</v>
      </c>
      <c r="I11032" s="10">
        <v>7914.06</v>
      </c>
      <c r="J11032" s="11"/>
      <c r="K11032" s="7"/>
      <c r="L11032" s="12">
        <v>30</v>
      </c>
      <c r="M11032" s="11"/>
      <c r="N11032" s="38">
        <f>I11032*(100-$B$4)*(100-$B$5)/10000</f>
        <v>7914.06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21968</v>
      </c>
      <c r="B11033" s="7" t="s">
        <v>21969</v>
      </c>
      <c r="C11033" s="7" t="s">
        <v>2012</v>
      </c>
      <c r="D11033" s="7" t="s">
        <v>29</v>
      </c>
      <c r="E11033" s="7" t="s">
        <v>21970</v>
      </c>
      <c r="F11033" s="7" t="s">
        <v>31</v>
      </c>
      <c r="G11033" s="8">
        <v>3.55</v>
      </c>
      <c r="H11033" s="9">
        <v>2.3949999999999999E-2</v>
      </c>
      <c r="I11033" s="10">
        <v>8705.5</v>
      </c>
      <c r="J11033" s="11"/>
      <c r="K11033" s="7"/>
      <c r="L11033" s="12">
        <v>30</v>
      </c>
      <c r="M11033" s="11"/>
      <c r="N11033" s="38">
        <f>I11033*(100-$B$4)*(100-$B$5)/10000</f>
        <v>8705.5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21971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974</v>
      </c>
      <c r="D11035" s="7" t="s">
        <v>29</v>
      </c>
      <c r="E11035" s="7" t="s">
        <v>995</v>
      </c>
      <c r="F11035" s="7" t="s">
        <v>31</v>
      </c>
      <c r="G11035" s="8">
        <v>1.875</v>
      </c>
      <c r="H11035" s="9">
        <v>1.2239999999999999E-2</v>
      </c>
      <c r="I11035" s="10">
        <v>5065.3500000000004</v>
      </c>
      <c r="J11035" s="11"/>
      <c r="K11035" s="7"/>
      <c r="L11035" s="12">
        <v>15</v>
      </c>
      <c r="M11035" s="11"/>
      <c r="N11035" s="38">
        <f>I11035*(100-$B$4)*(100-$B$5)/10000</f>
        <v>5065.3500000000004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974</v>
      </c>
      <c r="D11036" s="7" t="s">
        <v>29</v>
      </c>
      <c r="E11036" s="7" t="s">
        <v>995</v>
      </c>
      <c r="F11036" s="7" t="s">
        <v>31</v>
      </c>
      <c r="G11036" s="8">
        <v>2</v>
      </c>
      <c r="H11036" s="9">
        <v>1.2239999999999999E-2</v>
      </c>
      <c r="I11036" s="10">
        <v>7200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7200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974</v>
      </c>
      <c r="D11037" s="7" t="s">
        <v>29</v>
      </c>
      <c r="E11037" s="7" t="s">
        <v>995</v>
      </c>
      <c r="F11037" s="7" t="s">
        <v>31</v>
      </c>
      <c r="G11037" s="8">
        <v>2.4</v>
      </c>
      <c r="H11037" s="9">
        <v>1.2239999999999999E-2</v>
      </c>
      <c r="I11037" s="10">
        <v>12911.5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12911.5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974</v>
      </c>
      <c r="D11038" s="7" t="s">
        <v>61</v>
      </c>
      <c r="E11038" s="7" t="s">
        <v>995</v>
      </c>
      <c r="F11038" s="7" t="s">
        <v>31</v>
      </c>
      <c r="G11038" s="8">
        <v>1.88</v>
      </c>
      <c r="H11038" s="9">
        <v>1.2239999999999999E-2</v>
      </c>
      <c r="I11038" s="10">
        <v>5065.3500000000004</v>
      </c>
      <c r="J11038" s="11"/>
      <c r="K11038" s="7"/>
      <c r="L11038" s="12">
        <v>15</v>
      </c>
      <c r="M11038" s="11"/>
      <c r="N11038" s="38">
        <f>I11038*(100-$B$4)*(100-$B$5)/10000</f>
        <v>5065.3500000000004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23.1" customHeight="1" outlineLevel="5" x14ac:dyDescent="0.2">
      <c r="A11039" s="6" t="s">
        <v>21980</v>
      </c>
      <c r="B11039" s="7" t="s">
        <v>21981</v>
      </c>
      <c r="C11039" s="7" t="s">
        <v>124</v>
      </c>
      <c r="D11039" s="7" t="s">
        <v>29</v>
      </c>
      <c r="E11039" s="7" t="s">
        <v>1223</v>
      </c>
      <c r="F11039" s="7" t="s">
        <v>31</v>
      </c>
      <c r="G11039" s="8">
        <v>1.92</v>
      </c>
      <c r="H11039" s="9">
        <v>1.2239999999999999E-2</v>
      </c>
      <c r="I11039" s="10">
        <v>6367.86</v>
      </c>
      <c r="J11039" s="11"/>
      <c r="K11039" s="7"/>
      <c r="L11039" s="12">
        <v>15</v>
      </c>
      <c r="M11039" s="11"/>
      <c r="N11039" s="38">
        <f>I11039*(100-$B$4)*(100-$B$5)/10000</f>
        <v>6367.86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124</v>
      </c>
      <c r="D11040" s="7" t="s">
        <v>29</v>
      </c>
      <c r="E11040" s="7" t="s">
        <v>1223</v>
      </c>
      <c r="F11040" s="7" t="s">
        <v>31</v>
      </c>
      <c r="G11040" s="8">
        <v>2</v>
      </c>
      <c r="H11040" s="9">
        <v>1.2239999999999999E-2</v>
      </c>
      <c r="I11040" s="10">
        <v>9287.61</v>
      </c>
      <c r="J11040" s="11"/>
      <c r="K11040" s="7" t="s">
        <v>705</v>
      </c>
      <c r="L11040" s="12">
        <v>15</v>
      </c>
      <c r="M11040" s="11"/>
      <c r="N11040" s="38">
        <f>I11040*(100-$B$4)*(100-$B$5)/10000</f>
        <v>9287.61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21984</v>
      </c>
      <c r="B11041" s="7" t="s">
        <v>21985</v>
      </c>
      <c r="C11041" s="7" t="s">
        <v>124</v>
      </c>
      <c r="D11041" s="7" t="s">
        <v>29</v>
      </c>
      <c r="E11041" s="7" t="s">
        <v>1223</v>
      </c>
      <c r="F11041" s="7" t="s">
        <v>31</v>
      </c>
      <c r="G11041" s="8">
        <v>2.4</v>
      </c>
      <c r="H11041" s="9">
        <v>1.2239999999999999E-2</v>
      </c>
      <c r="I11041" s="10">
        <v>14214.02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14214.02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23.1" customHeight="1" outlineLevel="5" x14ac:dyDescent="0.2">
      <c r="A11042" s="6" t="s">
        <v>21986</v>
      </c>
      <c r="B11042" s="7" t="s">
        <v>21987</v>
      </c>
      <c r="C11042" s="7" t="s">
        <v>124</v>
      </c>
      <c r="D11042" s="7" t="s">
        <v>61</v>
      </c>
      <c r="E11042" s="7" t="s">
        <v>1223</v>
      </c>
      <c r="F11042" s="7" t="s">
        <v>31</v>
      </c>
      <c r="G11042" s="8">
        <v>1.93</v>
      </c>
      <c r="H11042" s="9">
        <v>1.2239999999999999E-2</v>
      </c>
      <c r="I11042" s="10">
        <v>6367.86</v>
      </c>
      <c r="J11042" s="11"/>
      <c r="K11042" s="7"/>
      <c r="L11042" s="12">
        <v>15</v>
      </c>
      <c r="M11042" s="11"/>
      <c r="N11042" s="38">
        <f>I11042*(100-$B$4)*(100-$B$5)/10000</f>
        <v>6367.86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21988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35.1" customHeight="1" outlineLevel="5" x14ac:dyDescent="0.2">
      <c r="A11044" s="6" t="s">
        <v>21989</v>
      </c>
      <c r="B11044" s="7" t="s">
        <v>21990</v>
      </c>
      <c r="C11044" s="7" t="s">
        <v>124</v>
      </c>
      <c r="D11044" s="7" t="s">
        <v>29</v>
      </c>
      <c r="E11044" s="7" t="s">
        <v>445</v>
      </c>
      <c r="F11044" s="7" t="s">
        <v>31</v>
      </c>
      <c r="G11044" s="8">
        <v>7</v>
      </c>
      <c r="H11044" s="9">
        <v>4.4569999999999999E-2</v>
      </c>
      <c r="I11044" s="10">
        <v>11535.73</v>
      </c>
      <c r="J11044" s="11"/>
      <c r="K11044" s="7"/>
      <c r="L11044" s="12">
        <v>30</v>
      </c>
      <c r="M11044" s="11"/>
      <c r="N11044" s="38">
        <f>I11044*(100-$B$4)*(100-$B$5)/10000</f>
        <v>11535.73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21991</v>
      </c>
      <c r="B11045" s="7" t="s">
        <v>21992</v>
      </c>
      <c r="C11045" s="7" t="s">
        <v>124</v>
      </c>
      <c r="D11045" s="7" t="s">
        <v>29</v>
      </c>
      <c r="E11045" s="7" t="s">
        <v>445</v>
      </c>
      <c r="F11045" s="7" t="s">
        <v>31</v>
      </c>
      <c r="G11045" s="8">
        <v>7.3650000000000002</v>
      </c>
      <c r="H11045" s="9">
        <v>4.4569999999999999E-2</v>
      </c>
      <c r="I11045" s="10">
        <v>19381.89</v>
      </c>
      <c r="J11045" s="11"/>
      <c r="K11045" s="7" t="s">
        <v>92</v>
      </c>
      <c r="L11045" s="12">
        <v>30</v>
      </c>
      <c r="M11045" s="11"/>
      <c r="N11045" s="38">
        <f>I11045*(100-$B$4)*(100-$B$5)/10000</f>
        <v>19381.89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21993</v>
      </c>
      <c r="B11046" s="7" t="s">
        <v>21994</v>
      </c>
      <c r="C11046" s="7" t="s">
        <v>124</v>
      </c>
      <c r="D11046" s="7" t="s">
        <v>61</v>
      </c>
      <c r="E11046" s="7" t="s">
        <v>445</v>
      </c>
      <c r="F11046" s="7" t="s">
        <v>31</v>
      </c>
      <c r="G11046" s="8">
        <v>7</v>
      </c>
      <c r="H11046" s="9">
        <v>4.4569999999999999E-2</v>
      </c>
      <c r="I11046" s="10">
        <v>11535.73</v>
      </c>
      <c r="J11046" s="11"/>
      <c r="K11046" s="7"/>
      <c r="L11046" s="12">
        <v>30</v>
      </c>
      <c r="M11046" s="11"/>
      <c r="N11046" s="38">
        <f>I11046*(100-$B$4)*(100-$B$5)/10000</f>
        <v>11535.73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21995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21996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21997</v>
      </c>
      <c r="B11049" s="7" t="s">
        <v>21998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8.73</v>
      </c>
      <c r="H11049" s="9">
        <v>6.062E-2</v>
      </c>
      <c r="I11049" s="10">
        <v>21834.06</v>
      </c>
      <c r="J11049" s="11"/>
      <c r="K11049" s="7"/>
      <c r="L11049" s="12">
        <v>30</v>
      </c>
      <c r="M11049" s="11"/>
      <c r="N11049" s="38">
        <f>I11049*(100-$B$4)*(100-$B$5)/10000</f>
        <v>21834.06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21999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22000</v>
      </c>
      <c r="B11051" s="7" t="s">
        <v>22001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22002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7.1" customHeight="1" outlineLevel="5" x14ac:dyDescent="0.2">
      <c r="A11053" s="6" t="s">
        <v>22003</v>
      </c>
      <c r="B11053" s="7" t="s">
        <v>22004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8.24</v>
      </c>
      <c r="H11053" s="9">
        <v>6.062E-2</v>
      </c>
      <c r="I11053" s="10">
        <v>24176.82</v>
      </c>
      <c r="J11053" s="11"/>
      <c r="K11053" s="7"/>
      <c r="L11053" s="12">
        <v>30</v>
      </c>
      <c r="M11053" s="11"/>
      <c r="N11053" s="38">
        <f>I11053*(100-$B$4)*(100-$B$5)/10000</f>
        <v>24176.82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22005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7.1" customHeight="1" outlineLevel="5" x14ac:dyDescent="0.2">
      <c r="A11055" s="6" t="s">
        <v>22006</v>
      </c>
      <c r="B11055" s="7" t="s">
        <v>22007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4.5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1.1" customHeight="1" outlineLevel="4" x14ac:dyDescent="0.2">
      <c r="A11056" s="30" t="s">
        <v>22008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35.1" customHeight="1" outlineLevel="5" x14ac:dyDescent="0.2">
      <c r="A11057" s="6" t="s">
        <v>22009</v>
      </c>
      <c r="B11057" s="7" t="s">
        <v>22010</v>
      </c>
      <c r="C11057" s="7" t="s">
        <v>124</v>
      </c>
      <c r="D11057" s="7" t="s">
        <v>29</v>
      </c>
      <c r="E11057" s="7" t="s">
        <v>851</v>
      </c>
      <c r="F11057" s="7" t="s">
        <v>31</v>
      </c>
      <c r="G11057" s="8">
        <v>2.25</v>
      </c>
      <c r="H11057" s="9">
        <v>6.062E-2</v>
      </c>
      <c r="I11057" s="10">
        <v>9765.5</v>
      </c>
      <c r="J11057" s="11"/>
      <c r="K11057" s="7"/>
      <c r="L11057" s="12">
        <v>30</v>
      </c>
      <c r="M11057" s="11"/>
      <c r="N11057" s="38">
        <f>I11057*(100-$B$4)*(100-$B$5)/10000</f>
        <v>9765.5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35.1" customHeight="1" outlineLevel="5" x14ac:dyDescent="0.2">
      <c r="A11058" s="6" t="s">
        <v>22011</v>
      </c>
      <c r="B11058" s="7" t="s">
        <v>22012</v>
      </c>
      <c r="C11058" s="7" t="s">
        <v>348</v>
      </c>
      <c r="D11058" s="7" t="s">
        <v>29</v>
      </c>
      <c r="E11058" s="7" t="s">
        <v>9406</v>
      </c>
      <c r="F11058" s="7" t="s">
        <v>31</v>
      </c>
      <c r="G11058" s="8">
        <v>2.25</v>
      </c>
      <c r="H11058" s="9">
        <v>6.062E-2</v>
      </c>
      <c r="I11058" s="10">
        <v>14147.26</v>
      </c>
      <c r="J11058" s="11"/>
      <c r="K11058" s="7"/>
      <c r="L11058" s="12">
        <v>30</v>
      </c>
      <c r="M11058" s="11"/>
      <c r="N11058" s="38">
        <f>I11058*(100-$B$4)*(100-$B$5)/10000</f>
        <v>14147.26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22013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35.1" customHeight="1" outlineLevel="5" x14ac:dyDescent="0.2">
      <c r="A11060" s="6" t="s">
        <v>22014</v>
      </c>
      <c r="B11060" s="7" t="s">
        <v>22015</v>
      </c>
      <c r="C11060" s="7" t="s">
        <v>124</v>
      </c>
      <c r="D11060" s="7" t="s">
        <v>29</v>
      </c>
      <c r="E11060" s="7" t="s">
        <v>851</v>
      </c>
      <c r="F11060" s="7" t="s">
        <v>31</v>
      </c>
      <c r="G11060" s="8">
        <v>3.2</v>
      </c>
      <c r="H11060" s="9">
        <v>3.1350000000000003E-2</v>
      </c>
      <c r="I11060" s="10">
        <v>9765.5</v>
      </c>
      <c r="J11060" s="11"/>
      <c r="K11060" s="7"/>
      <c r="L11060" s="12">
        <v>30</v>
      </c>
      <c r="M11060" s="11"/>
      <c r="N11060" s="38">
        <f>I11060*(100-$B$4)*(100-$B$5)/10000</f>
        <v>9765.5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22016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22017</v>
      </c>
      <c r="B11062" s="7" t="s">
        <v>22018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5.96</v>
      </c>
      <c r="H11062" s="9">
        <v>6.062E-2</v>
      </c>
      <c r="I11062" s="10">
        <v>10428.6</v>
      </c>
      <c r="J11062" s="11"/>
      <c r="K11062" s="7"/>
      <c r="L11062" s="12">
        <v>30</v>
      </c>
      <c r="M11062" s="11"/>
      <c r="N11062" s="38">
        <f>I11062*(100-$B$4)*(100-$B$5)/10000</f>
        <v>10428.6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22019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22020</v>
      </c>
      <c r="B11064" s="7" t="s">
        <v>22021</v>
      </c>
      <c r="C11064" s="7" t="s">
        <v>124</v>
      </c>
      <c r="D11064" s="7" t="s">
        <v>29</v>
      </c>
      <c r="E11064" s="7" t="s">
        <v>1347</v>
      </c>
      <c r="F11064" s="7" t="s">
        <v>31</v>
      </c>
      <c r="G11064" s="8">
        <v>3.5</v>
      </c>
      <c r="H11064" s="9">
        <v>3.1350000000000003E-2</v>
      </c>
      <c r="I11064" s="10">
        <v>13561.17</v>
      </c>
      <c r="J11064" s="11"/>
      <c r="K11064" s="7"/>
      <c r="L11064" s="12">
        <v>30</v>
      </c>
      <c r="M11064" s="11"/>
      <c r="N11064" s="38">
        <f>I11064*(100-$B$4)*(100-$B$5)/10000</f>
        <v>13561.17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22022</v>
      </c>
      <c r="B11065" s="7" t="s">
        <v>22023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3.7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22024</v>
      </c>
      <c r="B11066" s="7" t="s">
        <v>22025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3.5</v>
      </c>
      <c r="H11066" s="9">
        <v>3.1350000000000003E-2</v>
      </c>
      <c r="I11066" s="10">
        <v>13561.17</v>
      </c>
      <c r="J11066" s="11"/>
      <c r="K11066" s="7"/>
      <c r="L11066" s="12">
        <v>30</v>
      </c>
      <c r="M11066" s="11"/>
      <c r="N11066" s="38">
        <f>I11066*(100-$B$4)*(100-$B$5)/10000</f>
        <v>13561.17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3" x14ac:dyDescent="0.2">
      <c r="A11067" s="29" t="s">
        <v>22026</v>
      </c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36"/>
      <c r="O11067" s="36"/>
      <c r="P11067" s="36"/>
      <c r="Q11067" s="36"/>
    </row>
    <row r="11068" spans="1:17" ht="11.1" customHeight="1" outlineLevel="4" x14ac:dyDescent="0.2">
      <c r="A11068" s="30" t="s">
        <v>22027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47.1" customHeight="1" outlineLevel="5" x14ac:dyDescent="0.2">
      <c r="A11069" s="6" t="s">
        <v>22028</v>
      </c>
      <c r="B11069" s="7" t="s">
        <v>22029</v>
      </c>
      <c r="C11069" s="7" t="s">
        <v>124</v>
      </c>
      <c r="D11069" s="7" t="s">
        <v>29</v>
      </c>
      <c r="E11069" s="7" t="s">
        <v>1347</v>
      </c>
      <c r="F11069" s="7" t="s">
        <v>31</v>
      </c>
      <c r="G11069" s="8">
        <v>5.27</v>
      </c>
      <c r="H11069" s="9">
        <v>3.0110000000000001E-2</v>
      </c>
      <c r="I11069" s="10">
        <v>10393.6</v>
      </c>
      <c r="J11069" s="11"/>
      <c r="K11069" s="7"/>
      <c r="L11069" s="12">
        <v>30</v>
      </c>
      <c r="M11069" s="11"/>
      <c r="N11069" s="38">
        <f>I11069*(100-$B$4)*(100-$B$5)/10000</f>
        <v>10393.6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47.1" customHeight="1" outlineLevel="5" x14ac:dyDescent="0.2">
      <c r="A11070" s="6" t="s">
        <v>22030</v>
      </c>
      <c r="B11070" s="7" t="s">
        <v>22031</v>
      </c>
      <c r="C11070" s="7" t="s">
        <v>2064</v>
      </c>
      <c r="D11070" s="7" t="s">
        <v>29</v>
      </c>
      <c r="E11070" s="7" t="s">
        <v>2072</v>
      </c>
      <c r="F11070" s="7" t="s">
        <v>31</v>
      </c>
      <c r="G11070" s="8">
        <v>5.2</v>
      </c>
      <c r="H11070" s="9">
        <v>3.0110000000000001E-2</v>
      </c>
      <c r="I11070" s="10">
        <v>14924.91</v>
      </c>
      <c r="J11070" s="11"/>
      <c r="K11070" s="7"/>
      <c r="L11070" s="12">
        <v>20</v>
      </c>
      <c r="M11070" s="11"/>
      <c r="N11070" s="38">
        <f>I11070*(100-$B$4)*(100-$B$5)/10000</f>
        <v>14924.91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22033</v>
      </c>
      <c r="B11072" s="7" t="s">
        <v>22034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8.9700000000000006</v>
      </c>
      <c r="H11072" s="9">
        <v>6.0420000000000001E-2</v>
      </c>
      <c r="I11072" s="10">
        <v>21834.06</v>
      </c>
      <c r="J11072" s="11"/>
      <c r="K11072" s="7"/>
      <c r="L11072" s="12">
        <v>30</v>
      </c>
      <c r="M11072" s="11"/>
      <c r="N11072" s="38">
        <f>I11072*(100-$B$4)*(100-$B$5)/10000</f>
        <v>21834.06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59.1" customHeight="1" outlineLevel="5" x14ac:dyDescent="0.2">
      <c r="A11073" s="6" t="s">
        <v>22035</v>
      </c>
      <c r="B11073" s="7" t="s">
        <v>22036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9</v>
      </c>
      <c r="H11073" s="9">
        <v>6.0420000000000001E-2</v>
      </c>
      <c r="I11073" s="10">
        <v>29680.21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29680.21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22037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22038</v>
      </c>
      <c r="B11075" s="7" t="s">
        <v>22039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5.27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71.099999999999994" customHeight="1" outlineLevel="5" x14ac:dyDescent="0.2">
      <c r="A11076" s="6" t="s">
        <v>22040</v>
      </c>
      <c r="B11076" s="7" t="s">
        <v>22041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5.3250000000000002</v>
      </c>
      <c r="H11076" s="9">
        <v>3.1350000000000003E-2</v>
      </c>
      <c r="I11076" s="10">
        <v>18239.75</v>
      </c>
      <c r="J11076" s="11"/>
      <c r="K11076" s="7" t="s">
        <v>92</v>
      </c>
      <c r="L11076" s="12">
        <v>30</v>
      </c>
      <c r="M11076" s="11"/>
      <c r="N11076" s="38">
        <f>I11076*(100-$B$4)*(100-$B$5)/10000</f>
        <v>18239.75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22042</v>
      </c>
      <c r="B11077" s="7" t="s">
        <v>22043</v>
      </c>
      <c r="C11077" s="7" t="s">
        <v>2064</v>
      </c>
      <c r="D11077" s="7" t="s">
        <v>29</v>
      </c>
      <c r="E11077" s="7" t="s">
        <v>2072</v>
      </c>
      <c r="F11077" s="7" t="s">
        <v>31</v>
      </c>
      <c r="G11077" s="8">
        <v>5.27</v>
      </c>
      <c r="H11077" s="9">
        <v>3.1350000000000003E-2</v>
      </c>
      <c r="I11077" s="10">
        <v>11991.49</v>
      </c>
      <c r="J11077" s="11"/>
      <c r="K11077" s="7"/>
      <c r="L11077" s="12">
        <v>30</v>
      </c>
      <c r="M11077" s="11"/>
      <c r="N11077" s="38">
        <f>I11077*(100-$B$4)*(100-$B$5)/10000</f>
        <v>11991.49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22044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22045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35.1" customHeight="1" outlineLevel="5" x14ac:dyDescent="0.2">
      <c r="A11080" s="6" t="s">
        <v>22046</v>
      </c>
      <c r="B11080" s="7" t="s">
        <v>22047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4.5</v>
      </c>
      <c r="H11080" s="9">
        <v>3.0689999999999999E-2</v>
      </c>
      <c r="I11080" s="10">
        <v>9524.26</v>
      </c>
      <c r="J11080" s="11"/>
      <c r="K11080" s="7"/>
      <c r="L11080" s="12">
        <v>30</v>
      </c>
      <c r="M11080" s="11"/>
      <c r="N11080" s="38">
        <f>I11080*(100-$B$4)*(100-$B$5)/10000</f>
        <v>9524.26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5.1" customHeight="1" outlineLevel="5" x14ac:dyDescent="0.2">
      <c r="A11081" s="6" t="s">
        <v>22048</v>
      </c>
      <c r="B11081" s="7" t="s">
        <v>22049</v>
      </c>
      <c r="C11081" s="7" t="s">
        <v>124</v>
      </c>
      <c r="D11081" s="7" t="s">
        <v>29</v>
      </c>
      <c r="E11081" s="7" t="s">
        <v>851</v>
      </c>
      <c r="F11081" s="7" t="s">
        <v>31</v>
      </c>
      <c r="G11081" s="8">
        <v>4.9000000000000004</v>
      </c>
      <c r="H11081" s="9">
        <v>3.0689999999999999E-2</v>
      </c>
      <c r="I11081" s="10">
        <v>17370.41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17370.41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22050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35.1" customHeight="1" outlineLevel="5" x14ac:dyDescent="0.2">
      <c r="A11083" s="6" t="s">
        <v>22051</v>
      </c>
      <c r="B11083" s="7" t="s">
        <v>22052</v>
      </c>
      <c r="C11083" s="7" t="s">
        <v>124</v>
      </c>
      <c r="D11083" s="7" t="s">
        <v>29</v>
      </c>
      <c r="E11083" s="7" t="s">
        <v>851</v>
      </c>
      <c r="F11083" s="7" t="s">
        <v>31</v>
      </c>
      <c r="G11083" s="8">
        <v>5.93</v>
      </c>
      <c r="H11083" s="9">
        <v>3.0689999999999999E-2</v>
      </c>
      <c r="I11083" s="10">
        <v>11360.9</v>
      </c>
      <c r="J11083" s="11"/>
      <c r="K11083" s="7"/>
      <c r="L11083" s="12">
        <v>30</v>
      </c>
      <c r="M11083" s="11"/>
      <c r="N11083" s="38">
        <f>I11083*(100-$B$4)*(100-$B$5)/10000</f>
        <v>11360.9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22053</v>
      </c>
      <c r="B11084" s="7" t="s">
        <v>22054</v>
      </c>
      <c r="C11084" s="7" t="s">
        <v>124</v>
      </c>
      <c r="D11084" s="7" t="s">
        <v>29</v>
      </c>
      <c r="E11084" s="7" t="s">
        <v>851</v>
      </c>
      <c r="F11084" s="7" t="s">
        <v>31</v>
      </c>
      <c r="G11084" s="8">
        <v>6.33</v>
      </c>
      <c r="H11084" s="9">
        <v>2.5572000000000001E-2</v>
      </c>
      <c r="I11084" s="10">
        <v>19207.05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19207.05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2" x14ac:dyDescent="0.2">
      <c r="A11085" s="28" t="s">
        <v>22055</v>
      </c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35"/>
      <c r="O11085" s="35"/>
      <c r="P11085" s="35"/>
      <c r="Q11085" s="35"/>
    </row>
    <row r="11086" spans="1:17" ht="11.1" customHeight="1" outlineLevel="3" x14ac:dyDescent="0.2">
      <c r="A11086" s="29" t="s">
        <v>22056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22057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11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0.17100000000000001</v>
      </c>
      <c r="H11088" s="9">
        <v>1.3320000000000001E-3</v>
      </c>
      <c r="I11088" s="13">
        <v>850.66</v>
      </c>
      <c r="J11088" s="12">
        <v>678</v>
      </c>
      <c r="K11088" s="7"/>
      <c r="L11088" s="11"/>
      <c r="M11088" s="11"/>
      <c r="N11088" s="38">
        <f>I11088*(100-$B$4)*(100-$B$5)/10000</f>
        <v>850.66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0.222</v>
      </c>
      <c r="H11090" s="9">
        <v>2.0000000000000002E-5</v>
      </c>
      <c r="I11090" s="10">
        <v>1430.58</v>
      </c>
      <c r="J11090" s="12">
        <v>157</v>
      </c>
      <c r="K11090" s="7"/>
      <c r="L11090" s="11"/>
      <c r="M11090" s="11"/>
      <c r="N11090" s="38">
        <f>I11090*(100-$B$4)*(100-$B$5)/10000</f>
        <v>1430.58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0.18099999999999999</v>
      </c>
      <c r="H11091" s="9">
        <v>2.7850000000000001E-3</v>
      </c>
      <c r="I11091" s="13">
        <v>630.65</v>
      </c>
      <c r="J11091" s="12">
        <v>455</v>
      </c>
      <c r="K11091" s="7"/>
      <c r="L11091" s="11"/>
      <c r="M11091" s="11"/>
      <c r="N11091" s="38">
        <f>I11091*(100-$B$4)*(100-$B$5)/10000</f>
        <v>630.65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0.17100000000000001</v>
      </c>
      <c r="H11093" s="9">
        <v>1.3320000000000001E-3</v>
      </c>
      <c r="I11093" s="13">
        <v>879.87</v>
      </c>
      <c r="J11093" s="12">
        <v>200</v>
      </c>
      <c r="K11093" s="7"/>
      <c r="L11093" s="11"/>
      <c r="M11093" s="11"/>
      <c r="N11093" s="38">
        <f>I11093*(100-$B$4)*(100-$B$5)/10000</f>
        <v>879.87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23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1.6</v>
      </c>
      <c r="H11094" s="9">
        <v>1.171E-2</v>
      </c>
      <c r="I11094" s="10">
        <v>2122.4499999999998</v>
      </c>
      <c r="J11094" s="12">
        <v>81</v>
      </c>
      <c r="K11094" s="7"/>
      <c r="L11094" s="11"/>
      <c r="M11094" s="11"/>
      <c r="N11094" s="38">
        <f>I11094*(100-$B$4)*(100-$B$5)/10000</f>
        <v>2122.4499999999998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23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7.0999999999999994E-2</v>
      </c>
      <c r="H11095" s="9">
        <v>4.0000000000000003E-5</v>
      </c>
      <c r="I11095" s="13">
        <v>814.8</v>
      </c>
      <c r="J11095" s="12">
        <v>180</v>
      </c>
      <c r="K11095" s="7"/>
      <c r="L11095" s="11"/>
      <c r="M11095" s="11"/>
      <c r="N11095" s="38">
        <f>I11095*(100-$B$4)*(100-$B$5)/10000</f>
        <v>814.8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0.39300000000000002</v>
      </c>
      <c r="H11096" s="9">
        <v>9.2000000000000003E-4</v>
      </c>
      <c r="I11096" s="10">
        <v>1779.67</v>
      </c>
      <c r="J11096" s="12">
        <v>19</v>
      </c>
      <c r="K11096" s="7"/>
      <c r="L11096" s="11"/>
      <c r="M11096" s="11"/>
      <c r="N11096" s="38">
        <f>I11096*(100-$B$4)*(100-$B$5)/10000</f>
        <v>1779.67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0.39</v>
      </c>
      <c r="H11097" s="9">
        <v>5.1999999999999995E-4</v>
      </c>
      <c r="I11097" s="10">
        <v>9294.1200000000008</v>
      </c>
      <c r="J11097" s="12">
        <v>147</v>
      </c>
      <c r="K11097" s="7" t="s">
        <v>710</v>
      </c>
      <c r="L11097" s="11"/>
      <c r="M11097" s="11"/>
      <c r="N11097" s="38">
        <f>I11097*(100-$B$4)*(100-$B$5)/10000</f>
        <v>9294.1200000000008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4" x14ac:dyDescent="0.2">
      <c r="A11098" s="30" t="s">
        <v>22078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11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3.2000000000000001E-2</v>
      </c>
      <c r="H11099" s="9">
        <v>5.0000000000000002E-5</v>
      </c>
      <c r="I11099" s="13">
        <v>304.61</v>
      </c>
      <c r="J11099" s="12">
        <v>227</v>
      </c>
      <c r="K11099" s="7"/>
      <c r="L11099" s="11"/>
      <c r="M11099" s="11"/>
      <c r="N11099" s="38">
        <f>I11099*(100-$B$4)*(100-$B$5)/10000</f>
        <v>304.61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6.0000000000000001E-3</v>
      </c>
      <c r="H11100" s="9">
        <v>3.0000000000000001E-6</v>
      </c>
      <c r="I11100" s="13">
        <v>144</v>
      </c>
      <c r="J11100" s="12">
        <v>216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218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6.0000000000000001E-3</v>
      </c>
      <c r="H11102" s="9">
        <v>3.0000000000000001E-6</v>
      </c>
      <c r="I11102" s="13">
        <v>512</v>
      </c>
      <c r="J11102" s="11"/>
      <c r="K11102" s="7"/>
      <c r="L11102" s="11"/>
      <c r="M11102" s="11"/>
      <c r="N11102" s="38">
        <f>I11102*(100-$B$4)*(100-$B$5)/10000</f>
        <v>512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2">
        <v>590</v>
      </c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3.3000000000000002E-2</v>
      </c>
      <c r="H11104" s="9">
        <v>3.3000000000000003E-5</v>
      </c>
      <c r="I11104" s="13">
        <v>304.61</v>
      </c>
      <c r="J11104" s="12">
        <v>240</v>
      </c>
      <c r="K11104" s="7"/>
      <c r="L11104" s="11"/>
      <c r="M11104" s="11"/>
      <c r="N11104" s="38">
        <f>I11104*(100-$B$4)*(100-$B$5)/10000</f>
        <v>304.61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208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483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2E-3</v>
      </c>
      <c r="H11108" s="9">
        <v>1.9999999999999999E-6</v>
      </c>
      <c r="I11108" s="13">
        <v>144</v>
      </c>
      <c r="J11108" s="12">
        <v>691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4.0000000000000001E-3</v>
      </c>
      <c r="H11109" s="9">
        <v>3.0000000000000001E-6</v>
      </c>
      <c r="I11109" s="13">
        <v>144</v>
      </c>
      <c r="J11109" s="12">
        <v>698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3.0000000000000001E-5</v>
      </c>
      <c r="I11110" s="13">
        <v>144</v>
      </c>
      <c r="J11110" s="12">
        <v>316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179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737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5.5999999999999999E-5</v>
      </c>
      <c r="I11113" s="13">
        <v>304.61</v>
      </c>
      <c r="J11113" s="12">
        <v>153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231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270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4.0000000000000003E-5</v>
      </c>
      <c r="I11116" s="13">
        <v>348</v>
      </c>
      <c r="J11116" s="12">
        <v>565</v>
      </c>
      <c r="K11116" s="7"/>
      <c r="L11116" s="11"/>
      <c r="M11116" s="11"/>
      <c r="N11116" s="38">
        <f>I11116*(100-$B$4)*(100-$B$5)/10000</f>
        <v>348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47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472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299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279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364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868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380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5.0000000000000002E-5</v>
      </c>
      <c r="I11125" s="13">
        <v>144</v>
      </c>
      <c r="J11125" s="12">
        <v>808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174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416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23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512</v>
      </c>
      <c r="J11128" s="12">
        <v>600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144</v>
      </c>
      <c r="J11129" s="12">
        <v>686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3.4999999999999997E-5</v>
      </c>
      <c r="I11130" s="13">
        <v>144</v>
      </c>
      <c r="J11130" s="12">
        <v>462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7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234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827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489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0.05</v>
      </c>
      <c r="H11135" s="9">
        <v>1E-4</v>
      </c>
      <c r="I11135" s="13">
        <v>304.61</v>
      </c>
      <c r="J11135" s="12">
        <v>629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1" t="s">
        <v>235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467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492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3.2000000000000001E-2</v>
      </c>
      <c r="H11139" s="9">
        <v>5.0000000000000002E-5</v>
      </c>
      <c r="I11139" s="13">
        <v>304.61</v>
      </c>
      <c r="J11139" s="12">
        <v>246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198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258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144</v>
      </c>
      <c r="J11143" s="12">
        <v>222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5.0000000000000004E-6</v>
      </c>
      <c r="I11144" s="13">
        <v>144</v>
      </c>
      <c r="J11144" s="12">
        <v>614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3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512</v>
      </c>
      <c r="J11145" s="12">
        <v>600</v>
      </c>
      <c r="K11145" s="7"/>
      <c r="L11145" s="11"/>
      <c r="M11145" s="11"/>
      <c r="N11145" s="38">
        <f>I11145*(100-$B$4)*(100-$B$5)/10000</f>
        <v>512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375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0.69</v>
      </c>
      <c r="H11148" s="9">
        <v>3.0000000000000001E-6</v>
      </c>
      <c r="I11148" s="13">
        <v>304.61</v>
      </c>
      <c r="J11148" s="12">
        <v>446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144</v>
      </c>
      <c r="J11150" s="12">
        <v>384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512</v>
      </c>
      <c r="J11151" s="11"/>
      <c r="K11151" s="7"/>
      <c r="L11151" s="11"/>
      <c r="M11151" s="11"/>
      <c r="N11151" s="38">
        <f>I11151*(100-$B$4)*(100-$B$5)/10000</f>
        <v>512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144</v>
      </c>
      <c r="J11152" s="12">
        <v>241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144</v>
      </c>
      <c r="J11153" s="12">
        <v>66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1.9999999999999999E-6</v>
      </c>
      <c r="I11154" s="13">
        <v>144</v>
      </c>
      <c r="J11154" s="12">
        <v>207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5.0000000000000002E-5</v>
      </c>
      <c r="I11155" s="13">
        <v>304.61</v>
      </c>
      <c r="J11155" s="12">
        <v>250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512</v>
      </c>
      <c r="J11156" s="11"/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263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401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23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586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325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11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3.2000000000000001E-2</v>
      </c>
      <c r="H11162" s="9">
        <v>2.0000000000000002E-5</v>
      </c>
      <c r="I11162" s="13">
        <v>304.61</v>
      </c>
      <c r="J11162" s="12">
        <v>156</v>
      </c>
      <c r="K11162" s="7"/>
      <c r="L11162" s="11"/>
      <c r="M11162" s="11"/>
      <c r="N11162" s="38">
        <f>I11162*(100-$B$4)*(100-$B$5)/10000</f>
        <v>304.61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5.0000000000000002E-5</v>
      </c>
      <c r="I11163" s="13">
        <v>512</v>
      </c>
      <c r="J11163" s="12">
        <v>14</v>
      </c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552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5.0000000000000004E-6</v>
      </c>
      <c r="I11165" s="13">
        <v>144</v>
      </c>
      <c r="J11165" s="12">
        <v>606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177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185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492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7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497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0.115</v>
      </c>
      <c r="H11170" s="9">
        <v>9.0000000000000006E-5</v>
      </c>
      <c r="I11170" s="13">
        <v>742.59</v>
      </c>
      <c r="J11170" s="12">
        <v>96</v>
      </c>
      <c r="K11170" s="7"/>
      <c r="L11170" s="11"/>
      <c r="M11170" s="11"/>
      <c r="N11170" s="38">
        <f>I11170*(100-$B$4)*(100-$B$5)/10000</f>
        <v>742.59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330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290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670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457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323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161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893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512</v>
      </c>
      <c r="J11179" s="12">
        <v>17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5.5999999999999999E-5</v>
      </c>
      <c r="I11180" s="13">
        <v>304.61</v>
      </c>
      <c r="J11180" s="12">
        <v>217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370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281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3.3000000000000002E-2</v>
      </c>
      <c r="H11184" s="9">
        <v>3.3000000000000003E-5</v>
      </c>
      <c r="I11184" s="13">
        <v>304.61</v>
      </c>
      <c r="J11184" s="12">
        <v>227</v>
      </c>
      <c r="K11184" s="7"/>
      <c r="L11184" s="11"/>
      <c r="M11184" s="11"/>
      <c r="N11184" s="38">
        <f>I11184*(100-$B$4)*(100-$B$5)/10000</f>
        <v>304.61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235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3.0000000000000001E-5</v>
      </c>
      <c r="I11186" s="13">
        <v>144</v>
      </c>
      <c r="J11186" s="12">
        <v>500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3.0000000000000001E-6</v>
      </c>
      <c r="I11188" s="13">
        <v>144</v>
      </c>
      <c r="J11188" s="12">
        <v>79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3.0000000000000001E-6</v>
      </c>
      <c r="I11190" s="13">
        <v>512</v>
      </c>
      <c r="J11190" s="11"/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2E-3</v>
      </c>
      <c r="H11191" s="9">
        <v>1.9999999999999999E-6</v>
      </c>
      <c r="I11191" s="13">
        <v>144</v>
      </c>
      <c r="J11191" s="12">
        <v>223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3.3000000000000002E-2</v>
      </c>
      <c r="H11192" s="9">
        <v>3.3000000000000003E-5</v>
      </c>
      <c r="I11192" s="13">
        <v>304.61</v>
      </c>
      <c r="J11192" s="12">
        <v>669</v>
      </c>
      <c r="K11192" s="7"/>
      <c r="L11192" s="11"/>
      <c r="M11192" s="11"/>
      <c r="N11192" s="38">
        <f>I11192*(100-$B$4)*(100-$B$5)/10000</f>
        <v>304.61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2">
        <v>566</v>
      </c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5.0000000000000002E-5</v>
      </c>
      <c r="I11194" s="13">
        <v>144</v>
      </c>
      <c r="J11194" s="12">
        <v>794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0.11</v>
      </c>
      <c r="H11196" s="9">
        <v>9.0000000000000006E-5</v>
      </c>
      <c r="I11196" s="13">
        <v>742.59</v>
      </c>
      <c r="J11196" s="12">
        <v>33</v>
      </c>
      <c r="K11196" s="7"/>
      <c r="L11196" s="11"/>
      <c r="M11196" s="11"/>
      <c r="N11196" s="38">
        <f>I11196*(100-$B$4)*(100-$B$5)/10000</f>
        <v>742.59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667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861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2E-3</v>
      </c>
      <c r="H11199" s="9">
        <v>1.9999999999999999E-6</v>
      </c>
      <c r="I11199" s="13">
        <v>144</v>
      </c>
      <c r="J11199" s="12">
        <v>214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1" t="s">
        <v>235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216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382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227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513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4" x14ac:dyDescent="0.2">
      <c r="A11208" s="30" t="s">
        <v>22297</v>
      </c>
      <c r="B11208" s="30"/>
      <c r="C11208" s="30"/>
      <c r="D11208" s="30"/>
      <c r="E11208" s="30"/>
      <c r="F11208" s="30"/>
      <c r="G11208" s="30"/>
      <c r="H11208" s="30"/>
      <c r="I11208" s="30"/>
      <c r="J11208" s="30"/>
      <c r="K11208" s="30"/>
      <c r="L11208" s="30"/>
      <c r="M11208" s="30"/>
      <c r="N11208" s="37"/>
      <c r="O11208" s="37"/>
      <c r="P11208" s="37"/>
      <c r="Q11208" s="37"/>
    </row>
    <row r="11209" spans="1:17" ht="23.1" customHeight="1" outlineLevel="5" x14ac:dyDescent="0.2">
      <c r="A11209" s="6" t="s">
        <v>22298</v>
      </c>
      <c r="B11209" s="7" t="s">
        <v>22299</v>
      </c>
      <c r="C11209" s="7" t="s">
        <v>22300</v>
      </c>
      <c r="D11209" s="7" t="s">
        <v>475</v>
      </c>
      <c r="E11209" s="7" t="s">
        <v>488</v>
      </c>
      <c r="F11209" s="7" t="s">
        <v>31</v>
      </c>
      <c r="G11209" s="8">
        <v>0.46</v>
      </c>
      <c r="H11209" s="9">
        <v>1.08E-3</v>
      </c>
      <c r="I11209" s="10">
        <v>3877.44</v>
      </c>
      <c r="J11209" s="12">
        <v>837</v>
      </c>
      <c r="K11209" s="7" t="s">
        <v>476</v>
      </c>
      <c r="L11209" s="11"/>
      <c r="M11209" s="11"/>
      <c r="N11209" s="38">
        <f>I11209*(100-$B$4)*(100-$B$5)/10000</f>
        <v>3877.44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 t="s">
        <v>22300</v>
      </c>
      <c r="D11210" s="7" t="s">
        <v>475</v>
      </c>
      <c r="E11210" s="7" t="s">
        <v>488</v>
      </c>
      <c r="F11210" s="7" t="s">
        <v>31</v>
      </c>
      <c r="G11210" s="8">
        <v>0.46</v>
      </c>
      <c r="H11210" s="9">
        <v>1.08E-3</v>
      </c>
      <c r="I11210" s="10">
        <v>3129.84</v>
      </c>
      <c r="J11210" s="12">
        <v>473</v>
      </c>
      <c r="K11210" s="7" t="s">
        <v>476</v>
      </c>
      <c r="L11210" s="11"/>
      <c r="M11210" s="11"/>
      <c r="N11210" s="38">
        <f>I11210*(100-$B$4)*(100-$B$5)/10000</f>
        <v>3129.84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 t="s">
        <v>22300</v>
      </c>
      <c r="D11211" s="7" t="s">
        <v>475</v>
      </c>
      <c r="E11211" s="7" t="s">
        <v>488</v>
      </c>
      <c r="F11211" s="7" t="s">
        <v>31</v>
      </c>
      <c r="G11211" s="8">
        <v>0.86</v>
      </c>
      <c r="H11211" s="9">
        <v>1.6000000000000001E-3</v>
      </c>
      <c r="I11211" s="10">
        <v>3877.44</v>
      </c>
      <c r="J11211" s="11" t="s">
        <v>235</v>
      </c>
      <c r="K11211" s="7" t="s">
        <v>22305</v>
      </c>
      <c r="L11211" s="11"/>
      <c r="M11211" s="11"/>
      <c r="N11211" s="38">
        <f>I11211*(100-$B$4)*(100-$B$5)/10000</f>
        <v>3877.44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22306</v>
      </c>
      <c r="B11212" s="7" t="s">
        <v>22307</v>
      </c>
      <c r="C11212" s="7" t="s">
        <v>474</v>
      </c>
      <c r="D11212" s="7" t="s">
        <v>475</v>
      </c>
      <c r="E11212" s="7" t="s">
        <v>6839</v>
      </c>
      <c r="F11212" s="7" t="s">
        <v>31</v>
      </c>
      <c r="G11212" s="8">
        <v>0.219</v>
      </c>
      <c r="H11212" s="9">
        <v>1.4400000000000001E-3</v>
      </c>
      <c r="I11212" s="10">
        <v>4897.2</v>
      </c>
      <c r="J11212" s="12">
        <v>996</v>
      </c>
      <c r="K11212" s="7" t="s">
        <v>92</v>
      </c>
      <c r="L11212" s="11"/>
      <c r="M11212" s="11"/>
      <c r="N11212" s="38">
        <f>I11212*(100-$B$4)*(100-$B$5)/10000</f>
        <v>4897.2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3975</v>
      </c>
      <c r="D11213" s="7" t="s">
        <v>475</v>
      </c>
      <c r="E11213" s="7" t="s">
        <v>488</v>
      </c>
      <c r="F11213" s="7" t="s">
        <v>31</v>
      </c>
      <c r="G11213" s="8">
        <v>0.86</v>
      </c>
      <c r="H11213" s="9">
        <v>4.1999999999999997E-3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57</v>
      </c>
      <c r="D11214" s="7" t="s">
        <v>374</v>
      </c>
      <c r="E11214" s="7" t="s">
        <v>22312</v>
      </c>
      <c r="F11214" s="7" t="s">
        <v>31</v>
      </c>
      <c r="G11214" s="8">
        <v>0.65</v>
      </c>
      <c r="H11214" s="9">
        <v>3.4160000000000002E-3</v>
      </c>
      <c r="I11214" s="10">
        <v>5800</v>
      </c>
      <c r="J11214" s="11" t="s">
        <v>235</v>
      </c>
      <c r="K11214" s="7" t="s">
        <v>476</v>
      </c>
      <c r="L11214" s="11"/>
      <c r="M11214" s="11"/>
      <c r="N11214" s="38">
        <f>I11214*(100-$B$4)*(100-$B$5)/10000</f>
        <v>5800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 t="s">
        <v>379</v>
      </c>
      <c r="D11215" s="7" t="s">
        <v>29</v>
      </c>
      <c r="E11215" s="7" t="s">
        <v>65</v>
      </c>
      <c r="F11215" s="7" t="s">
        <v>31</v>
      </c>
      <c r="G11215" s="8">
        <v>0.7</v>
      </c>
      <c r="H11215" s="9">
        <v>1E-3</v>
      </c>
      <c r="I11215" s="10">
        <v>5600</v>
      </c>
      <c r="J11215" s="11" t="s">
        <v>235</v>
      </c>
      <c r="K11215" s="7" t="s">
        <v>476</v>
      </c>
      <c r="L11215" s="11"/>
      <c r="M11215" s="11"/>
      <c r="N11215" s="38">
        <f>I11215*(100-$B$4)*(100-$B$5)/10000</f>
        <v>5600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22314</v>
      </c>
      <c r="C11216" s="7" t="s">
        <v>379</v>
      </c>
      <c r="D11216" s="7" t="s">
        <v>475</v>
      </c>
      <c r="E11216" s="7" t="s">
        <v>65</v>
      </c>
      <c r="F11216" s="7" t="s">
        <v>31</v>
      </c>
      <c r="G11216" s="8">
        <v>0.86</v>
      </c>
      <c r="H11216" s="9">
        <v>1.08E-3</v>
      </c>
      <c r="I11216" s="10">
        <v>5600</v>
      </c>
      <c r="J11216" s="12">
        <v>442</v>
      </c>
      <c r="K11216" s="7" t="s">
        <v>476</v>
      </c>
      <c r="L11216" s="11"/>
      <c r="M11216" s="11"/>
      <c r="N11216" s="38">
        <f>I11216*(100-$B$4)*(100-$B$5)/10000</f>
        <v>5600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16356.41</v>
      </c>
      <c r="J11217" s="11"/>
      <c r="K11217" s="7" t="s">
        <v>92</v>
      </c>
      <c r="L11217" s="12">
        <v>30</v>
      </c>
      <c r="M11217" s="11"/>
      <c r="N11217" s="38">
        <f>I11217*(100-$B$4)*(100-$B$5)/10000</f>
        <v>16356.41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16356.41</v>
      </c>
      <c r="J11218" s="11"/>
      <c r="K11218" s="7" t="s">
        <v>92</v>
      </c>
      <c r="L11218" s="12">
        <v>30</v>
      </c>
      <c r="M11218" s="11"/>
      <c r="N11218" s="38">
        <f>I11218*(100-$B$4)*(100-$B$5)/10000</f>
        <v>16356.41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22320</v>
      </c>
      <c r="B11219" s="7" t="s">
        <v>22321</v>
      </c>
      <c r="C11219" s="7" t="s">
        <v>379</v>
      </c>
      <c r="D11219" s="7" t="s">
        <v>374</v>
      </c>
      <c r="E11219" s="7" t="s">
        <v>413</v>
      </c>
      <c r="F11219" s="7" t="s">
        <v>31</v>
      </c>
      <c r="G11219" s="8">
        <v>2.15</v>
      </c>
      <c r="H11219" s="9">
        <v>5.6699999999999997E-3</v>
      </c>
      <c r="I11219" s="10">
        <v>15687.18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15687.18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379</v>
      </c>
      <c r="D11220" s="7" t="s">
        <v>374</v>
      </c>
      <c r="E11220" s="7" t="s">
        <v>413</v>
      </c>
      <c r="F11220" s="7" t="s">
        <v>31</v>
      </c>
      <c r="G11220" s="8">
        <v>2.15</v>
      </c>
      <c r="H11220" s="9">
        <v>5.6699999999999997E-3</v>
      </c>
      <c r="I11220" s="10">
        <v>16856.53</v>
      </c>
      <c r="J11220" s="11"/>
      <c r="K11220" s="7" t="s">
        <v>710</v>
      </c>
      <c r="L11220" s="12">
        <v>30</v>
      </c>
      <c r="M11220" s="11"/>
      <c r="N11220" s="38">
        <f>I11220*(100-$B$4)*(100-$B$5)/10000</f>
        <v>16856.53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379</v>
      </c>
      <c r="D11221" s="7" t="s">
        <v>374</v>
      </c>
      <c r="E11221" s="7" t="s">
        <v>413</v>
      </c>
      <c r="F11221" s="7" t="s">
        <v>31</v>
      </c>
      <c r="G11221" s="8">
        <v>2.15</v>
      </c>
      <c r="H11221" s="9">
        <v>5.6699999999999997E-3</v>
      </c>
      <c r="I11221" s="10">
        <v>16856.53</v>
      </c>
      <c r="J11221" s="11"/>
      <c r="K11221" s="7" t="s">
        <v>710</v>
      </c>
      <c r="L11221" s="12">
        <v>30</v>
      </c>
      <c r="M11221" s="11"/>
      <c r="N11221" s="38">
        <f>I11221*(100-$B$4)*(100-$B$5)/10000</f>
        <v>16856.53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47.1" customHeight="1" outlineLevel="5" x14ac:dyDescent="0.2">
      <c r="A11222" s="6" t="s">
        <v>22326</v>
      </c>
      <c r="B11222" s="7" t="s">
        <v>22327</v>
      </c>
      <c r="C11222" s="7" t="s">
        <v>379</v>
      </c>
      <c r="D11222" s="7" t="s">
        <v>374</v>
      </c>
      <c r="E11222" s="7" t="s">
        <v>413</v>
      </c>
      <c r="F11222" s="7" t="s">
        <v>31</v>
      </c>
      <c r="G11222" s="8">
        <v>2.15</v>
      </c>
      <c r="H11222" s="9">
        <v>6.7499999999999999E-3</v>
      </c>
      <c r="I11222" s="10">
        <v>17687.36</v>
      </c>
      <c r="J11222" s="11"/>
      <c r="K11222" s="7" t="s">
        <v>710</v>
      </c>
      <c r="L11222" s="12">
        <v>30</v>
      </c>
      <c r="M11222" s="11"/>
      <c r="N11222" s="38">
        <f>I11222*(100-$B$4)*(100-$B$5)/10000</f>
        <v>17687.36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240</v>
      </c>
      <c r="D11223" s="7" t="s">
        <v>475</v>
      </c>
      <c r="E11223" s="7" t="s">
        <v>392</v>
      </c>
      <c r="F11223" s="7" t="s">
        <v>31</v>
      </c>
      <c r="G11223" s="8">
        <v>0.86</v>
      </c>
      <c r="H11223" s="9">
        <v>2.5100000000000001E-3</v>
      </c>
      <c r="I11223" s="10">
        <v>9900</v>
      </c>
      <c r="J11223" s="11" t="s">
        <v>235</v>
      </c>
      <c r="K11223" s="7" t="s">
        <v>92</v>
      </c>
      <c r="L11223" s="11"/>
      <c r="M11223" s="11"/>
      <c r="N11223" s="38">
        <f>I11223*(100-$B$4)*(100-$B$5)/10000</f>
        <v>9900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68</v>
      </c>
      <c r="D11224" s="7" t="s">
        <v>374</v>
      </c>
      <c r="E11224" s="7" t="s">
        <v>392</v>
      </c>
      <c r="F11224" s="7" t="s">
        <v>31</v>
      </c>
      <c r="G11224" s="8">
        <v>2.15</v>
      </c>
      <c r="H11224" s="9">
        <v>6.7499999999999999E-3</v>
      </c>
      <c r="I11224" s="10">
        <v>17182.05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17182.05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22332</v>
      </c>
      <c r="B11225" s="7" t="s">
        <v>22333</v>
      </c>
      <c r="C11225" s="7" t="s">
        <v>68</v>
      </c>
      <c r="D11225" s="7" t="s">
        <v>374</v>
      </c>
      <c r="E11225" s="7" t="s">
        <v>392</v>
      </c>
      <c r="F11225" s="7" t="s">
        <v>31</v>
      </c>
      <c r="G11225" s="8">
        <v>2.15</v>
      </c>
      <c r="H11225" s="9">
        <v>6.7499999999999999E-3</v>
      </c>
      <c r="I11225" s="10">
        <v>16512.82</v>
      </c>
      <c r="J11225" s="11"/>
      <c r="K11225" s="7" t="s">
        <v>92</v>
      </c>
      <c r="L11225" s="12">
        <v>30</v>
      </c>
      <c r="M11225" s="11"/>
      <c r="N11225" s="38">
        <f>I11225*(100-$B$4)*(100-$B$5)/10000</f>
        <v>16512.82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22334</v>
      </c>
      <c r="B11226" s="7" t="s">
        <v>22335</v>
      </c>
      <c r="C11226" s="7" t="s">
        <v>68</v>
      </c>
      <c r="D11226" s="7" t="s">
        <v>374</v>
      </c>
      <c r="E11226" s="7" t="s">
        <v>392</v>
      </c>
      <c r="F11226" s="7" t="s">
        <v>31</v>
      </c>
      <c r="G11226" s="8">
        <v>2.15</v>
      </c>
      <c r="H11226" s="9">
        <v>6.7499999999999999E-3</v>
      </c>
      <c r="I11226" s="10">
        <v>17182.05</v>
      </c>
      <c r="J11226" s="11"/>
      <c r="K11226" s="7" t="s">
        <v>92</v>
      </c>
      <c r="L11226" s="12">
        <v>30</v>
      </c>
      <c r="M11226" s="11"/>
      <c r="N11226" s="38">
        <f>I11226*(100-$B$4)*(100-$B$5)/10000</f>
        <v>17182.05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68</v>
      </c>
      <c r="D11227" s="7" t="s">
        <v>374</v>
      </c>
      <c r="E11227" s="7" t="s">
        <v>392</v>
      </c>
      <c r="F11227" s="7" t="s">
        <v>31</v>
      </c>
      <c r="G11227" s="8">
        <v>2.15</v>
      </c>
      <c r="H11227" s="9">
        <v>5.6249999999999998E-3</v>
      </c>
      <c r="I11227" s="10">
        <v>17030.98</v>
      </c>
      <c r="J11227" s="11"/>
      <c r="K11227" s="7" t="s">
        <v>710</v>
      </c>
      <c r="L11227" s="12">
        <v>30</v>
      </c>
      <c r="M11227" s="11"/>
      <c r="N11227" s="38">
        <f>I11227*(100-$B$4)*(100-$B$5)/10000</f>
        <v>17030.98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3853</v>
      </c>
      <c r="D11228" s="7" t="s">
        <v>475</v>
      </c>
      <c r="E11228" s="7" t="s">
        <v>225</v>
      </c>
      <c r="F11228" s="7" t="s">
        <v>31</v>
      </c>
      <c r="G11228" s="8">
        <v>1.845</v>
      </c>
      <c r="H11228" s="9">
        <v>1.0122000000000001E-2</v>
      </c>
      <c r="I11228" s="10">
        <v>13563.08</v>
      </c>
      <c r="J11228" s="12">
        <v>230</v>
      </c>
      <c r="K11228" s="7" t="s">
        <v>476</v>
      </c>
      <c r="L11228" s="11"/>
      <c r="M11228" s="11"/>
      <c r="N11228" s="38">
        <f>I11228*(100-$B$4)*(100-$B$5)/10000</f>
        <v>13563.08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1838</v>
      </c>
      <c r="D11229" s="7" t="s">
        <v>475</v>
      </c>
      <c r="E11229" s="7" t="s">
        <v>3684</v>
      </c>
      <c r="F11229" s="7" t="s">
        <v>31</v>
      </c>
      <c r="G11229" s="8">
        <v>2.15</v>
      </c>
      <c r="H11229" s="9">
        <v>5.6699999999999997E-3</v>
      </c>
      <c r="I11229" s="10">
        <v>12000</v>
      </c>
      <c r="J11229" s="12">
        <v>736</v>
      </c>
      <c r="K11229" s="7" t="s">
        <v>476</v>
      </c>
      <c r="L11229" s="11"/>
      <c r="M11229" s="11"/>
      <c r="N11229" s="38">
        <f>I11229*(100-$B$4)*(100-$B$5)/10000</f>
        <v>12000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11.1" customHeight="1" outlineLevel="4" x14ac:dyDescent="0.2">
      <c r="A11230" s="30" t="s">
        <v>22342</v>
      </c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7"/>
      <c r="O11230" s="37"/>
      <c r="P11230" s="37"/>
      <c r="Q11230" s="37"/>
    </row>
    <row r="11231" spans="1:17" ht="23.1" customHeight="1" outlineLevel="5" x14ac:dyDescent="0.2">
      <c r="A11231" s="6" t="s">
        <v>22343</v>
      </c>
      <c r="B11231" s="7" t="s">
        <v>22344</v>
      </c>
      <c r="C11231" s="7" t="s">
        <v>471</v>
      </c>
      <c r="D11231" s="7" t="s">
        <v>475</v>
      </c>
      <c r="E11231" s="7" t="s">
        <v>488</v>
      </c>
      <c r="F11231" s="7" t="s">
        <v>31</v>
      </c>
      <c r="G11231" s="8">
        <v>1.01</v>
      </c>
      <c r="H11231" s="9">
        <v>4.4320000000000002E-3</v>
      </c>
      <c r="I11231" s="10">
        <v>8200</v>
      </c>
      <c r="J11231" s="11" t="s">
        <v>235</v>
      </c>
      <c r="K11231" s="7" t="s">
        <v>476</v>
      </c>
      <c r="L11231" s="11"/>
      <c r="M11231" s="11"/>
      <c r="N11231" s="38">
        <f>I11231*(100-$B$4)*(100-$B$5)/10000</f>
        <v>8200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22345</v>
      </c>
      <c r="B11232" s="7" t="s">
        <v>22346</v>
      </c>
      <c r="C11232" s="7" t="s">
        <v>471</v>
      </c>
      <c r="D11232" s="7" t="s">
        <v>475</v>
      </c>
      <c r="E11232" s="7" t="s">
        <v>52</v>
      </c>
      <c r="F11232" s="7" t="s">
        <v>31</v>
      </c>
      <c r="G11232" s="8">
        <v>1.0449999999999999</v>
      </c>
      <c r="H11232" s="9">
        <v>6.5139999999999998E-3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22347</v>
      </c>
      <c r="B11233" s="7" t="s">
        <v>22348</v>
      </c>
      <c r="C11233" s="7" t="s">
        <v>471</v>
      </c>
      <c r="D11233" s="7" t="s">
        <v>475</v>
      </c>
      <c r="E11233" s="7" t="s">
        <v>488</v>
      </c>
      <c r="F11233" s="7" t="s">
        <v>31</v>
      </c>
      <c r="G11233" s="8">
        <v>1.01</v>
      </c>
      <c r="H11233" s="9">
        <v>4.4320000000000002E-3</v>
      </c>
      <c r="I11233" s="10">
        <v>5856.48</v>
      </c>
      <c r="J11233" s="12">
        <v>213</v>
      </c>
      <c r="K11233" s="7" t="s">
        <v>476</v>
      </c>
      <c r="L11233" s="11"/>
      <c r="M11233" s="11"/>
      <c r="N11233" s="38">
        <f>I11233*(100-$B$4)*(100-$B$5)/10000</f>
        <v>5856.48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22349</v>
      </c>
      <c r="B11234" s="7" t="s">
        <v>22350</v>
      </c>
      <c r="C11234" s="7" t="s">
        <v>471</v>
      </c>
      <c r="D11234" s="7" t="s">
        <v>475</v>
      </c>
      <c r="E11234" s="7" t="s">
        <v>22351</v>
      </c>
      <c r="F11234" s="7" t="s">
        <v>31</v>
      </c>
      <c r="G11234" s="8">
        <v>0.88500000000000001</v>
      </c>
      <c r="H11234" s="9">
        <v>5.9300000000000004E-3</v>
      </c>
      <c r="I11234" s="10">
        <v>6800</v>
      </c>
      <c r="J11234" s="12">
        <v>693</v>
      </c>
      <c r="K11234" s="7" t="s">
        <v>476</v>
      </c>
      <c r="L11234" s="11"/>
      <c r="M11234" s="11"/>
      <c r="N11234" s="38">
        <f>I11234*(100-$B$4)*(100-$B$5)/10000</f>
        <v>6800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22352</v>
      </c>
      <c r="B11235" s="7" t="s">
        <v>22353</v>
      </c>
      <c r="C11235" s="7" t="s">
        <v>57</v>
      </c>
      <c r="D11235" s="7" t="s">
        <v>475</v>
      </c>
      <c r="E11235" s="7" t="s">
        <v>52</v>
      </c>
      <c r="F11235" s="7" t="s">
        <v>31</v>
      </c>
      <c r="G11235" s="8">
        <v>3.2</v>
      </c>
      <c r="H11235" s="9">
        <v>3.124E-2</v>
      </c>
      <c r="I11235" s="10">
        <v>14900</v>
      </c>
      <c r="J11235" s="12">
        <v>179</v>
      </c>
      <c r="K11235" s="7" t="s">
        <v>22305</v>
      </c>
      <c r="L11235" s="11"/>
      <c r="M11235" s="11"/>
      <c r="N11235" s="38">
        <f>I11235*(100-$B$4)*(100-$B$5)/10000</f>
        <v>14900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11.1" customHeight="1" outlineLevel="3" x14ac:dyDescent="0.2">
      <c r="A11236" s="29" t="s">
        <v>22354</v>
      </c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 s="29"/>
      <c r="N11236" s="36"/>
      <c r="O11236" s="36"/>
      <c r="P11236" s="36"/>
      <c r="Q11236" s="36"/>
    </row>
    <row r="11237" spans="1:17" ht="11.1" customHeight="1" outlineLevel="4" x14ac:dyDescent="0.2">
      <c r="A11237" s="30" t="s">
        <v>22355</v>
      </c>
      <c r="B11237" s="30"/>
      <c r="C11237" s="30"/>
      <c r="D11237" s="30"/>
      <c r="E11237" s="30"/>
      <c r="F11237" s="30"/>
      <c r="G11237" s="30"/>
      <c r="H11237" s="30"/>
      <c r="I11237" s="30"/>
      <c r="J11237" s="30"/>
      <c r="K11237" s="30"/>
      <c r="L11237" s="30"/>
      <c r="M11237" s="30"/>
      <c r="N11237" s="37"/>
      <c r="O11237" s="37"/>
      <c r="P11237" s="37"/>
      <c r="Q11237" s="37"/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0.75600000000000001</v>
      </c>
      <c r="H11238" s="9">
        <v>1.57E-3</v>
      </c>
      <c r="I11238" s="10">
        <v>6900</v>
      </c>
      <c r="J11238" s="11" t="s">
        <v>235</v>
      </c>
      <c r="K11238" s="7" t="s">
        <v>92</v>
      </c>
      <c r="L11238" s="11"/>
      <c r="M11238" s="11"/>
      <c r="N11238" s="38">
        <f>I11238*(100-$B$4)*(100-$B$5)/10000</f>
        <v>6900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22358</v>
      </c>
      <c r="B11239" s="7" t="s">
        <v>22359</v>
      </c>
      <c r="C11239" s="7"/>
      <c r="D11239" s="7"/>
      <c r="E11239" s="7" t="s">
        <v>52</v>
      </c>
      <c r="F11239" s="7" t="s">
        <v>31</v>
      </c>
      <c r="G11239" s="8">
        <v>5.6</v>
      </c>
      <c r="H11239" s="9">
        <v>1.15E-2</v>
      </c>
      <c r="I11239" s="10">
        <v>45000</v>
      </c>
      <c r="J11239" s="12">
        <v>134</v>
      </c>
      <c r="K11239" s="7" t="s">
        <v>92</v>
      </c>
      <c r="L11239" s="11"/>
      <c r="M11239" s="11"/>
      <c r="N11239" s="38">
        <f>I11239*(100-$B$4)*(100-$B$5)/10000</f>
        <v>45000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22360</v>
      </c>
      <c r="B11240" s="7" t="s">
        <v>22361</v>
      </c>
      <c r="C11240" s="7"/>
      <c r="D11240" s="7"/>
      <c r="E11240" s="7" t="s">
        <v>52</v>
      </c>
      <c r="F11240" s="7" t="s">
        <v>31</v>
      </c>
      <c r="G11240" s="8">
        <v>3.27</v>
      </c>
      <c r="H11240" s="9">
        <v>6.1999999999999998E-3</v>
      </c>
      <c r="I11240" s="10">
        <v>30000</v>
      </c>
      <c r="J11240" s="12">
        <v>114</v>
      </c>
      <c r="K11240" s="7" t="s">
        <v>92</v>
      </c>
      <c r="L11240" s="11"/>
      <c r="M11240" s="11"/>
      <c r="N11240" s="38">
        <f>I11240*(100-$B$4)*(100-$B$5)/10000</f>
        <v>30000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22362</v>
      </c>
      <c r="B11241" s="7" t="s">
        <v>22363</v>
      </c>
      <c r="C11241" s="7"/>
      <c r="D11241" s="7"/>
      <c r="E11241" s="7" t="s">
        <v>52</v>
      </c>
      <c r="F11241" s="7" t="s">
        <v>31</v>
      </c>
      <c r="G11241" s="8">
        <v>4.1150000000000002</v>
      </c>
      <c r="H11241" s="9">
        <v>9.2239999999999996E-3</v>
      </c>
      <c r="I11241" s="10">
        <v>35000</v>
      </c>
      <c r="J11241" s="12">
        <v>144</v>
      </c>
      <c r="K11241" s="7" t="s">
        <v>92</v>
      </c>
      <c r="L11241" s="11"/>
      <c r="M11241" s="11"/>
      <c r="N11241" s="38">
        <f>I11241*(100-$B$4)*(100-$B$5)/10000</f>
        <v>35000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22364</v>
      </c>
      <c r="B11242" s="7" t="s">
        <v>22365</v>
      </c>
      <c r="C11242" s="7"/>
      <c r="D11242" s="7"/>
      <c r="E11242" s="7" t="s">
        <v>52</v>
      </c>
      <c r="F11242" s="7" t="s">
        <v>31</v>
      </c>
      <c r="G11242" s="8">
        <v>0.52</v>
      </c>
      <c r="H11242" s="9">
        <v>1.33E-3</v>
      </c>
      <c r="I11242" s="10">
        <v>9200</v>
      </c>
      <c r="J11242" s="12">
        <v>978</v>
      </c>
      <c r="K11242" s="7" t="s">
        <v>92</v>
      </c>
      <c r="L11242" s="11"/>
      <c r="M11242" s="11"/>
      <c r="N11242" s="38">
        <f>I11242*(100-$B$4)*(100-$B$5)/10000</f>
        <v>9200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4" x14ac:dyDescent="0.2">
      <c r="A11243" s="30" t="s">
        <v>22366</v>
      </c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7"/>
      <c r="O11243" s="37"/>
      <c r="P11243" s="37"/>
      <c r="Q11243" s="37"/>
    </row>
    <row r="11244" spans="1:17" ht="23.1" customHeight="1" outlineLevel="5" x14ac:dyDescent="0.2">
      <c r="A11244" s="6" t="s">
        <v>22367</v>
      </c>
      <c r="B11244" s="7" t="s">
        <v>22368</v>
      </c>
      <c r="C11244" s="7"/>
      <c r="D11244" s="7"/>
      <c r="E11244" s="7" t="s">
        <v>52</v>
      </c>
      <c r="F11244" s="7" t="s">
        <v>31</v>
      </c>
      <c r="G11244" s="8">
        <v>0.314</v>
      </c>
      <c r="H11244" s="9">
        <v>4.3199999999999998E-4</v>
      </c>
      <c r="I11244" s="10">
        <v>5900</v>
      </c>
      <c r="J11244" s="11" t="s">
        <v>235</v>
      </c>
      <c r="K11244" s="7"/>
      <c r="L11244" s="11"/>
      <c r="M11244" s="11"/>
      <c r="N11244" s="38">
        <f>I11244*(100-$B$4)*(100-$B$5)/10000</f>
        <v>5900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22369</v>
      </c>
      <c r="B11245" s="7" t="s">
        <v>22370</v>
      </c>
      <c r="C11245" s="7"/>
      <c r="D11245" s="7"/>
      <c r="E11245" s="7" t="s">
        <v>52</v>
      </c>
      <c r="F11245" s="7" t="s">
        <v>31</v>
      </c>
      <c r="G11245" s="8">
        <v>0.314</v>
      </c>
      <c r="H11245" s="9">
        <v>4.3199999999999998E-4</v>
      </c>
      <c r="I11245" s="10">
        <v>5900</v>
      </c>
      <c r="J11245" s="12">
        <v>512</v>
      </c>
      <c r="K11245" s="7"/>
      <c r="L11245" s="11"/>
      <c r="M11245" s="11"/>
      <c r="N11245" s="38">
        <f>I11245*(100-$B$4)*(100-$B$5)/10000</f>
        <v>5900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22371</v>
      </c>
      <c r="B11246" s="7" t="s">
        <v>22372</v>
      </c>
      <c r="C11246" s="7"/>
      <c r="D11246" s="7"/>
      <c r="E11246" s="7" t="s">
        <v>52</v>
      </c>
      <c r="F11246" s="7" t="s">
        <v>31</v>
      </c>
      <c r="G11246" s="8">
        <v>0.314</v>
      </c>
      <c r="H11246" s="9">
        <v>4.3199999999999998E-4</v>
      </c>
      <c r="I11246" s="10">
        <v>5900</v>
      </c>
      <c r="J11246" s="11" t="s">
        <v>235</v>
      </c>
      <c r="K11246" s="7"/>
      <c r="L11246" s="11"/>
      <c r="M11246" s="11"/>
      <c r="N11246" s="38">
        <f>I11246*(100-$B$4)*(100-$B$5)/10000</f>
        <v>5900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2" x14ac:dyDescent="0.2">
      <c r="A11247" s="28" t="s">
        <v>22373</v>
      </c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35"/>
      <c r="O11247" s="35"/>
      <c r="P11247" s="35"/>
      <c r="Q11247" s="35"/>
    </row>
    <row r="11248" spans="1:17" ht="11.1" customHeight="1" outlineLevel="3" x14ac:dyDescent="0.2">
      <c r="A11248" s="29" t="s">
        <v>22374</v>
      </c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 s="29"/>
      <c r="N11248" s="36"/>
      <c r="O11248" s="36"/>
      <c r="P11248" s="36"/>
      <c r="Q11248" s="36"/>
    </row>
    <row r="11249" spans="1:17" ht="11.1" customHeight="1" outlineLevel="4" x14ac:dyDescent="0.2">
      <c r="A11249" s="30" t="s">
        <v>22375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59.1" customHeight="1" outlineLevel="5" x14ac:dyDescent="0.2">
      <c r="A11250" s="6" t="s">
        <v>22376</v>
      </c>
      <c r="B11250" s="7" t="s">
        <v>22377</v>
      </c>
      <c r="C11250" s="7" t="s">
        <v>240</v>
      </c>
      <c r="D11250" s="7" t="s">
        <v>35</v>
      </c>
      <c r="E11250" s="7" t="s">
        <v>22378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35</v>
      </c>
      <c r="E11252" s="7" t="s">
        <v>22378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35</v>
      </c>
      <c r="E11253" s="7" t="s">
        <v>22378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71.099999999999994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35</v>
      </c>
      <c r="E11254" s="7" t="s">
        <v>22378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35</v>
      </c>
      <c r="E11255" s="7" t="s">
        <v>22378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3684</v>
      </c>
      <c r="F11256" s="7" t="s">
        <v>31</v>
      </c>
      <c r="G11256" s="8">
        <v>1.8</v>
      </c>
      <c r="H11256" s="9">
        <v>6.9300000000000004E-3</v>
      </c>
      <c r="I11256" s="10">
        <v>15350</v>
      </c>
      <c r="J11256" s="11"/>
      <c r="K11256" s="7"/>
      <c r="L11256" s="12">
        <v>30</v>
      </c>
      <c r="M11256" s="11"/>
      <c r="N11256" s="38">
        <f>I11256*(100-$B$4)*(100-$B$5)/10000</f>
        <v>15350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3684</v>
      </c>
      <c r="F11257" s="7" t="s">
        <v>31</v>
      </c>
      <c r="G11257" s="8">
        <v>1.8</v>
      </c>
      <c r="H11257" s="9">
        <v>6.9300000000000004E-3</v>
      </c>
      <c r="I11257" s="10">
        <v>15350</v>
      </c>
      <c r="J11257" s="11"/>
      <c r="K11257" s="7"/>
      <c r="L11257" s="12">
        <v>30</v>
      </c>
      <c r="M11257" s="11"/>
      <c r="N11257" s="38">
        <f>I11257*(100-$B$4)*(100-$B$5)/10000</f>
        <v>15350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240</v>
      </c>
      <c r="D11258" s="7" t="s">
        <v>29</v>
      </c>
      <c r="E11258" s="7" t="s">
        <v>3684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1.099999999999994" customHeight="1" outlineLevel="5" x14ac:dyDescent="0.2">
      <c r="A11259" s="6" t="s">
        <v>22395</v>
      </c>
      <c r="B11259" s="7" t="s">
        <v>22396</v>
      </c>
      <c r="C11259" s="7" t="s">
        <v>240</v>
      </c>
      <c r="D11259" s="7" t="s">
        <v>29</v>
      </c>
      <c r="E11259" s="7" t="s">
        <v>3684</v>
      </c>
      <c r="F11259" s="7" t="s">
        <v>31</v>
      </c>
      <c r="G11259" s="8">
        <v>1.8</v>
      </c>
      <c r="H11259" s="9">
        <v>6.9300000000000004E-3</v>
      </c>
      <c r="I11259" s="10">
        <v>17426.93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17426.93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240</v>
      </c>
      <c r="D11260" s="7" t="s">
        <v>29</v>
      </c>
      <c r="E11260" s="7" t="s">
        <v>3684</v>
      </c>
      <c r="F11260" s="7" t="s">
        <v>31</v>
      </c>
      <c r="G11260" s="8">
        <v>1.8</v>
      </c>
      <c r="H11260" s="9">
        <v>6.9300000000000004E-3</v>
      </c>
      <c r="I11260" s="10">
        <v>17426.93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17426.93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29</v>
      </c>
      <c r="E11261" s="7" t="s">
        <v>3684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35</v>
      </c>
      <c r="E11264" s="7" t="s">
        <v>158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35</v>
      </c>
      <c r="E11265" s="7" t="s">
        <v>158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35</v>
      </c>
      <c r="E11266" s="7" t="s">
        <v>158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35</v>
      </c>
      <c r="E11267" s="7" t="s">
        <v>158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974</v>
      </c>
      <c r="D11270" s="7" t="s">
        <v>29</v>
      </c>
      <c r="E11270" s="7" t="s">
        <v>2248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974</v>
      </c>
      <c r="D11271" s="7" t="s">
        <v>29</v>
      </c>
      <c r="E11271" s="7" t="s">
        <v>2248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29</v>
      </c>
      <c r="E11272" s="7" t="s">
        <v>2248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29</v>
      </c>
      <c r="E11273" s="7" t="s">
        <v>2248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11.1" customHeight="1" outlineLevel="4" x14ac:dyDescent="0.2">
      <c r="A11274" s="30" t="s">
        <v>22425</v>
      </c>
      <c r="B11274" s="30"/>
      <c r="C11274" s="30"/>
      <c r="D11274" s="30"/>
      <c r="E11274" s="30"/>
      <c r="F11274" s="30"/>
      <c r="G11274" s="30"/>
      <c r="H11274" s="30"/>
      <c r="I11274" s="30"/>
      <c r="J11274" s="30"/>
      <c r="K11274" s="30"/>
      <c r="L11274" s="30"/>
      <c r="M11274" s="30"/>
      <c r="N11274" s="37"/>
      <c r="O11274" s="37"/>
      <c r="P11274" s="37"/>
      <c r="Q11274" s="37"/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35</v>
      </c>
      <c r="E11280" s="7" t="s">
        <v>2248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35</v>
      </c>
      <c r="E11281" s="7" t="s">
        <v>2248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35</v>
      </c>
      <c r="E11282" s="7" t="s">
        <v>2248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35</v>
      </c>
      <c r="E11283" s="7" t="s">
        <v>2248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29</v>
      </c>
      <c r="E11289" s="7" t="s">
        <v>315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29</v>
      </c>
      <c r="E11290" s="7" t="s">
        <v>315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29</v>
      </c>
      <c r="E11291" s="7" t="s">
        <v>315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29</v>
      </c>
      <c r="E11292" s="7" t="s">
        <v>315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6953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6953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6953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6953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6953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6953</v>
      </c>
      <c r="D11298" s="7" t="s">
        <v>35</v>
      </c>
      <c r="E11298" s="7" t="s">
        <v>2998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6953</v>
      </c>
      <c r="D11299" s="7" t="s">
        <v>35</v>
      </c>
      <c r="E11299" s="7" t="s">
        <v>2998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6953</v>
      </c>
      <c r="D11300" s="7" t="s">
        <v>35</v>
      </c>
      <c r="E11300" s="7" t="s">
        <v>2998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6953</v>
      </c>
      <c r="D11301" s="7" t="s">
        <v>35</v>
      </c>
      <c r="E11301" s="7" t="s">
        <v>2998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6953</v>
      </c>
      <c r="D11302" s="7" t="s">
        <v>29</v>
      </c>
      <c r="E11302" s="7" t="s">
        <v>3641</v>
      </c>
      <c r="F11302" s="7" t="s">
        <v>31</v>
      </c>
      <c r="G11302" s="8">
        <v>2.35</v>
      </c>
      <c r="H11302" s="9">
        <v>7.92E-3</v>
      </c>
      <c r="I11302" s="10">
        <v>17584.759999999998</v>
      </c>
      <c r="J11302" s="11"/>
      <c r="K11302" s="7"/>
      <c r="L11302" s="12">
        <v>30</v>
      </c>
      <c r="M11302" s="11"/>
      <c r="N11302" s="38">
        <f>I11302*(100-$B$4)*(100-$B$5)/10000</f>
        <v>17584.759999999998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6953</v>
      </c>
      <c r="D11303" s="7" t="s">
        <v>29</v>
      </c>
      <c r="E11303" s="7" t="s">
        <v>3641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6953</v>
      </c>
      <c r="D11304" s="7" t="s">
        <v>29</v>
      </c>
      <c r="E11304" s="7" t="s">
        <v>3641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6953</v>
      </c>
      <c r="D11305" s="7" t="s">
        <v>29</v>
      </c>
      <c r="E11305" s="7" t="s">
        <v>3641</v>
      </c>
      <c r="F11305" s="7" t="s">
        <v>31</v>
      </c>
      <c r="G11305" s="8">
        <v>2.35</v>
      </c>
      <c r="H11305" s="9">
        <v>7.92E-3</v>
      </c>
      <c r="I11305" s="10">
        <v>19661.7</v>
      </c>
      <c r="J11305" s="11"/>
      <c r="K11305" s="7" t="s">
        <v>705</v>
      </c>
      <c r="L11305" s="12">
        <v>30</v>
      </c>
      <c r="M11305" s="11"/>
      <c r="N11305" s="38">
        <f>I11305*(100-$B$4)*(100-$B$5)/10000</f>
        <v>19661.7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6953</v>
      </c>
      <c r="D11306" s="7" t="s">
        <v>29</v>
      </c>
      <c r="E11306" s="7" t="s">
        <v>3641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6953</v>
      </c>
      <c r="D11307" s="7" t="s">
        <v>29</v>
      </c>
      <c r="E11307" s="7" t="s">
        <v>3641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6953</v>
      </c>
      <c r="D11308" s="7" t="s">
        <v>29</v>
      </c>
      <c r="E11308" s="7" t="s">
        <v>3641</v>
      </c>
      <c r="F11308" s="7" t="s">
        <v>31</v>
      </c>
      <c r="G11308" s="8">
        <v>2.35</v>
      </c>
      <c r="H11308" s="9">
        <v>7.92E-3</v>
      </c>
      <c r="I11308" s="10">
        <v>25430.93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25430.93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6953</v>
      </c>
      <c r="D11309" s="7" t="s">
        <v>29</v>
      </c>
      <c r="E11309" s="7" t="s">
        <v>3641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6953</v>
      </c>
      <c r="D11310" s="7" t="s">
        <v>29</v>
      </c>
      <c r="E11310" s="7" t="s">
        <v>3641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11.1" customHeight="1" outlineLevel="4" x14ac:dyDescent="0.2">
      <c r="A11311" s="30" t="s">
        <v>22498</v>
      </c>
      <c r="B11311" s="30"/>
      <c r="C11311" s="30"/>
      <c r="D11311" s="30"/>
      <c r="E11311" s="30"/>
      <c r="F11311" s="30"/>
      <c r="G11311" s="30"/>
      <c r="H11311" s="30"/>
      <c r="I11311" s="30"/>
      <c r="J11311" s="30"/>
      <c r="K11311" s="30"/>
      <c r="L11311" s="30"/>
      <c r="M11311" s="30"/>
      <c r="N11311" s="37"/>
      <c r="O11311" s="37"/>
      <c r="P11311" s="37"/>
      <c r="Q11311" s="37"/>
    </row>
    <row r="11312" spans="1:17" ht="59.1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35</v>
      </c>
      <c r="E11317" s="7" t="s">
        <v>76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35</v>
      </c>
      <c r="E11318" s="7" t="s">
        <v>76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35</v>
      </c>
      <c r="E11319" s="7" t="s">
        <v>76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35</v>
      </c>
      <c r="E11320" s="7" t="s">
        <v>76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29</v>
      </c>
      <c r="E11326" s="7" t="s">
        <v>5836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29</v>
      </c>
      <c r="E11327" s="7" t="s">
        <v>5836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29</v>
      </c>
      <c r="E11328" s="7" t="s">
        <v>5836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29</v>
      </c>
      <c r="E11329" s="7" t="s">
        <v>5836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35</v>
      </c>
      <c r="E11335" s="7" t="s">
        <v>432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35</v>
      </c>
      <c r="E11336" s="7" t="s">
        <v>432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35</v>
      </c>
      <c r="E11337" s="7" t="s">
        <v>432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35</v>
      </c>
      <c r="E11338" s="7" t="s">
        <v>432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21681.89</v>
      </c>
      <c r="J11339" s="11"/>
      <c r="K11339" s="7"/>
      <c r="L11339" s="12">
        <v>30</v>
      </c>
      <c r="M11339" s="11"/>
      <c r="N11339" s="38">
        <f>I11339*(100-$B$4)*(100-$B$5)/10000</f>
        <v>21681.89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23758.82</v>
      </c>
      <c r="J11342" s="11"/>
      <c r="K11342" s="7" t="s">
        <v>705</v>
      </c>
      <c r="L11342" s="12">
        <v>30</v>
      </c>
      <c r="M11342" s="11"/>
      <c r="N11342" s="38">
        <f>I11342*(100-$B$4)*(100-$B$5)/10000</f>
        <v>23758.82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29</v>
      </c>
      <c r="E11344" s="7" t="s">
        <v>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29</v>
      </c>
      <c r="E11345" s="7" t="s">
        <v>36</v>
      </c>
      <c r="F11345" s="7" t="s">
        <v>31</v>
      </c>
      <c r="G11345" s="8">
        <v>3.1</v>
      </c>
      <c r="H11345" s="9">
        <v>9.9000000000000008E-3</v>
      </c>
      <c r="I11345" s="10">
        <v>29528.05</v>
      </c>
      <c r="J11345" s="11"/>
      <c r="K11345" s="7" t="s">
        <v>92</v>
      </c>
      <c r="L11345" s="12">
        <v>30</v>
      </c>
      <c r="M11345" s="11"/>
      <c r="N11345" s="38">
        <f>I11345*(100-$B$4)*(100-$B$5)/10000</f>
        <v>29528.05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29</v>
      </c>
      <c r="E11346" s="7" t="s">
        <v>36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29</v>
      </c>
      <c r="E11347" s="7" t="s">
        <v>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22571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35</v>
      </c>
      <c r="E11354" s="7" t="s">
        <v>675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35</v>
      </c>
      <c r="E11355" s="7" t="s">
        <v>675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35</v>
      </c>
      <c r="E11356" s="7" t="s">
        <v>675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35</v>
      </c>
      <c r="E11357" s="7" t="s">
        <v>675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6619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6619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6619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6619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6619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29</v>
      </c>
      <c r="E11363" s="7" t="s">
        <v>6619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29</v>
      </c>
      <c r="E11364" s="7" t="s">
        <v>6619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29</v>
      </c>
      <c r="E11365" s="7" t="s">
        <v>6619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29</v>
      </c>
      <c r="E11366" s="7" t="s">
        <v>6619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9052</v>
      </c>
      <c r="F11367" s="7" t="s">
        <v>31</v>
      </c>
      <c r="G11367" s="8">
        <v>3.9</v>
      </c>
      <c r="H11367" s="9">
        <v>1.0312999999999999E-2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9052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9052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9052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9052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35</v>
      </c>
      <c r="E11372" s="7" t="s">
        <v>9052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35</v>
      </c>
      <c r="E11373" s="7" t="s">
        <v>9052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35</v>
      </c>
      <c r="E11374" s="7" t="s">
        <v>9052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35</v>
      </c>
      <c r="E11375" s="7" t="s">
        <v>9052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8363</v>
      </c>
      <c r="F11376" s="7" t="s">
        <v>31</v>
      </c>
      <c r="G11376" s="8">
        <v>3.9</v>
      </c>
      <c r="H11376" s="9">
        <v>1.2375000000000001E-2</v>
      </c>
      <c r="I11376" s="10">
        <v>22426.82</v>
      </c>
      <c r="J11376" s="11"/>
      <c r="K11376" s="7"/>
      <c r="L11376" s="12">
        <v>30</v>
      </c>
      <c r="M11376" s="11"/>
      <c r="N11376" s="38">
        <f>I11376*(100-$B$4)*(100-$B$5)/10000</f>
        <v>22426.82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8363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8363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8363</v>
      </c>
      <c r="F11379" s="7" t="s">
        <v>31</v>
      </c>
      <c r="G11379" s="8">
        <v>3.9</v>
      </c>
      <c r="H11379" s="9">
        <v>1.2375000000000001E-2</v>
      </c>
      <c r="I11379" s="10">
        <v>24503.759999999998</v>
      </c>
      <c r="J11379" s="11"/>
      <c r="K11379" s="7" t="s">
        <v>705</v>
      </c>
      <c r="L11379" s="12">
        <v>30</v>
      </c>
      <c r="M11379" s="11"/>
      <c r="N11379" s="38">
        <f>I11379*(100-$B$4)*(100-$B$5)/10000</f>
        <v>24503.759999999998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8363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29</v>
      </c>
      <c r="E11381" s="7" t="s">
        <v>8363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29</v>
      </c>
      <c r="E11382" s="7" t="s">
        <v>8363</v>
      </c>
      <c r="F11382" s="7" t="s">
        <v>31</v>
      </c>
      <c r="G11382" s="8">
        <v>3.9</v>
      </c>
      <c r="H11382" s="9">
        <v>1.2375000000000001E-2</v>
      </c>
      <c r="I11382" s="10">
        <v>30272.98</v>
      </c>
      <c r="J11382" s="11"/>
      <c r="K11382" s="7" t="s">
        <v>92</v>
      </c>
      <c r="L11382" s="12">
        <v>30</v>
      </c>
      <c r="M11382" s="11"/>
      <c r="N11382" s="38">
        <f>I11382*(100-$B$4)*(100-$B$5)/10000</f>
        <v>30272.98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29</v>
      </c>
      <c r="E11383" s="7" t="s">
        <v>8363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29</v>
      </c>
      <c r="E11384" s="7" t="s">
        <v>8363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11.1" customHeight="1" outlineLevel="4" x14ac:dyDescent="0.2">
      <c r="A11385" s="30" t="s">
        <v>22644</v>
      </c>
      <c r="B11385" s="30"/>
      <c r="C11385" s="30"/>
      <c r="D11385" s="30"/>
      <c r="E11385" s="30"/>
      <c r="F11385" s="30"/>
      <c r="G11385" s="30"/>
      <c r="H11385" s="30"/>
      <c r="I11385" s="30"/>
      <c r="J11385" s="30"/>
      <c r="K11385" s="30"/>
      <c r="L11385" s="30"/>
      <c r="M11385" s="30"/>
      <c r="N11385" s="37"/>
      <c r="O11385" s="37"/>
      <c r="P11385" s="37"/>
      <c r="Q11385" s="37"/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35</v>
      </c>
      <c r="E11391" s="7" t="s">
        <v>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35</v>
      </c>
      <c r="E11392" s="7" t="s">
        <v>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35</v>
      </c>
      <c r="E11393" s="7" t="s">
        <v>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35</v>
      </c>
      <c r="E11394" s="7" t="s">
        <v>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2">
        <v>1</v>
      </c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29</v>
      </c>
      <c r="E11400" s="7" t="s">
        <v>369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29</v>
      </c>
      <c r="E11401" s="7" t="s">
        <v>369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29</v>
      </c>
      <c r="E11402" s="7" t="s">
        <v>369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29</v>
      </c>
      <c r="E11403" s="7" t="s">
        <v>369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35</v>
      </c>
      <c r="E11409" s="7" t="s">
        <v>833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35</v>
      </c>
      <c r="E11410" s="7" t="s">
        <v>833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35</v>
      </c>
      <c r="E11411" s="7" t="s">
        <v>833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35</v>
      </c>
      <c r="E11412" s="7" t="s">
        <v>833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25432.84</v>
      </c>
      <c r="J11413" s="11"/>
      <c r="K11413" s="7"/>
      <c r="L11413" s="12">
        <v>30</v>
      </c>
      <c r="M11413" s="11"/>
      <c r="N11413" s="38">
        <f>I11413*(100-$B$4)*(100-$B$5)/10000</f>
        <v>25432.84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27509.78</v>
      </c>
      <c r="J11416" s="11"/>
      <c r="K11416" s="7" t="s">
        <v>705</v>
      </c>
      <c r="L11416" s="12">
        <v>30</v>
      </c>
      <c r="M11416" s="11"/>
      <c r="N11416" s="38">
        <f>I11416*(100-$B$4)*(100-$B$5)/10000</f>
        <v>27509.78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29</v>
      </c>
      <c r="E11418" s="7" t="s">
        <v>2810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29</v>
      </c>
      <c r="E11419" s="7" t="s">
        <v>2810</v>
      </c>
      <c r="F11419" s="7" t="s">
        <v>31</v>
      </c>
      <c r="G11419" s="8">
        <v>4.5</v>
      </c>
      <c r="H11419" s="9">
        <v>1.485E-2</v>
      </c>
      <c r="I11419" s="10">
        <v>33279.01</v>
      </c>
      <c r="J11419" s="11"/>
      <c r="K11419" s="7" t="s">
        <v>92</v>
      </c>
      <c r="L11419" s="12">
        <v>30</v>
      </c>
      <c r="M11419" s="11"/>
      <c r="N11419" s="38">
        <f>I11419*(100-$B$4)*(100-$B$5)/10000</f>
        <v>33279.01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29</v>
      </c>
      <c r="E11420" s="7" t="s">
        <v>2810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29</v>
      </c>
      <c r="E11421" s="7" t="s">
        <v>2810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11.1" customHeight="1" outlineLevel="4" x14ac:dyDescent="0.2">
      <c r="A11422" s="30" t="s">
        <v>22717</v>
      </c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7"/>
      <c r="O11422" s="37"/>
      <c r="P11422" s="37"/>
      <c r="Q11422" s="37"/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35</v>
      </c>
      <c r="E11428" s="7" t="s">
        <v>2258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35</v>
      </c>
      <c r="E11429" s="7" t="s">
        <v>2258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35</v>
      </c>
      <c r="E11430" s="7" t="s">
        <v>2258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35</v>
      </c>
      <c r="E11431" s="7" t="s">
        <v>2258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7280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7280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7280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7280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7280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29</v>
      </c>
      <c r="E11437" s="7" t="s">
        <v>7280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29</v>
      </c>
      <c r="E11438" s="7" t="s">
        <v>7280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29</v>
      </c>
      <c r="E11439" s="7" t="s">
        <v>7280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81.95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29</v>
      </c>
      <c r="E11440" s="7" t="s">
        <v>7280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6331</v>
      </c>
      <c r="D11441" s="7" t="s">
        <v>35</v>
      </c>
      <c r="E11441" s="7" t="s">
        <v>6332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6331</v>
      </c>
      <c r="D11442" s="7" t="s">
        <v>35</v>
      </c>
      <c r="E11442" s="7" t="s">
        <v>6332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6331</v>
      </c>
      <c r="D11443" s="7" t="s">
        <v>35</v>
      </c>
      <c r="E11443" s="7" t="s">
        <v>6332</v>
      </c>
      <c r="F11443" s="7" t="s">
        <v>31</v>
      </c>
      <c r="G11443" s="8">
        <v>5.2</v>
      </c>
      <c r="H11443" s="9">
        <v>1.4437999999999999E-2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6331</v>
      </c>
      <c r="D11444" s="7" t="s">
        <v>35</v>
      </c>
      <c r="E11444" s="7" t="s">
        <v>6332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6331</v>
      </c>
      <c r="D11445" s="7" t="s">
        <v>35</v>
      </c>
      <c r="E11445" s="7" t="s">
        <v>6332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6331</v>
      </c>
      <c r="D11446" s="7" t="s">
        <v>35</v>
      </c>
      <c r="E11446" s="7" t="s">
        <v>6332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6331</v>
      </c>
      <c r="D11447" s="7" t="s">
        <v>35</v>
      </c>
      <c r="E11447" s="7" t="s">
        <v>6332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6331</v>
      </c>
      <c r="D11448" s="7" t="s">
        <v>35</v>
      </c>
      <c r="E11448" s="7" t="s">
        <v>6332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6331</v>
      </c>
      <c r="D11449" s="7" t="s">
        <v>35</v>
      </c>
      <c r="E11449" s="7" t="s">
        <v>6332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6331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28412.52</v>
      </c>
      <c r="J11450" s="11"/>
      <c r="K11450" s="7"/>
      <c r="L11450" s="12">
        <v>30</v>
      </c>
      <c r="M11450" s="11"/>
      <c r="N11450" s="38">
        <f>I11450*(100-$B$4)*(100-$B$5)/10000</f>
        <v>28412.52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30489.46</v>
      </c>
      <c r="J11453" s="12">
        <v>5</v>
      </c>
      <c r="K11453" s="7" t="s">
        <v>705</v>
      </c>
      <c r="L11453" s="12">
        <v>30</v>
      </c>
      <c r="M11453" s="11"/>
      <c r="N11453" s="38">
        <f>I11453*(100-$B$4)*(100-$B$5)/10000</f>
        <v>30489.46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29</v>
      </c>
      <c r="E11455" s="7" t="s">
        <v>702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29</v>
      </c>
      <c r="E11456" s="7" t="s">
        <v>702</v>
      </c>
      <c r="F11456" s="7" t="s">
        <v>31</v>
      </c>
      <c r="G11456" s="8">
        <v>5.2</v>
      </c>
      <c r="H11456" s="9">
        <v>1.7319999999999999E-2</v>
      </c>
      <c r="I11456" s="10">
        <v>36258.68</v>
      </c>
      <c r="J11456" s="11"/>
      <c r="K11456" s="7" t="s">
        <v>92</v>
      </c>
      <c r="L11456" s="12">
        <v>30</v>
      </c>
      <c r="M11456" s="11"/>
      <c r="N11456" s="38">
        <f>I11456*(100-$B$4)*(100-$B$5)/10000</f>
        <v>36258.68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29</v>
      </c>
      <c r="E11457" s="7" t="s">
        <v>702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29</v>
      </c>
      <c r="E11458" s="7" t="s">
        <v>702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4" x14ac:dyDescent="0.2">
      <c r="A11459" s="30" t="s">
        <v>22790</v>
      </c>
      <c r="B11459" s="30"/>
      <c r="C11459" s="30"/>
      <c r="D11459" s="30"/>
      <c r="E11459" s="30"/>
      <c r="F11459" s="30"/>
      <c r="G11459" s="30"/>
      <c r="H11459" s="30"/>
      <c r="I11459" s="30"/>
      <c r="J11459" s="30"/>
      <c r="K11459" s="30"/>
      <c r="L11459" s="30"/>
      <c r="M11459" s="30"/>
      <c r="N11459" s="37"/>
      <c r="O11459" s="37"/>
      <c r="P11459" s="37"/>
      <c r="Q11459" s="37"/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35</v>
      </c>
      <c r="E11465" s="7" t="s">
        <v>331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35</v>
      </c>
      <c r="E11466" s="7" t="s">
        <v>331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35</v>
      </c>
      <c r="E11467" s="7" t="s">
        <v>331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35</v>
      </c>
      <c r="E11468" s="7" t="s">
        <v>331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29</v>
      </c>
      <c r="E11474" s="7" t="s">
        <v>48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29</v>
      </c>
      <c r="E11475" s="7" t="s">
        <v>48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29</v>
      </c>
      <c r="E11476" s="7" t="s">
        <v>48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29</v>
      </c>
      <c r="E11477" s="7" t="s">
        <v>48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21205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21205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21205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21205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21205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35</v>
      </c>
      <c r="E11483" s="7" t="s">
        <v>21205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35</v>
      </c>
      <c r="E11484" s="7" t="s">
        <v>21205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35</v>
      </c>
      <c r="E11485" s="7" t="s">
        <v>21205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35</v>
      </c>
      <c r="E11486" s="7" t="s">
        <v>21205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9284</v>
      </c>
      <c r="F11487" s="7" t="s">
        <v>31</v>
      </c>
      <c r="G11487" s="8">
        <v>6.0449999999999999</v>
      </c>
      <c r="H11487" s="9">
        <v>1.9800000000000002E-2</v>
      </c>
      <c r="I11487" s="10">
        <v>32137.19</v>
      </c>
      <c r="J11487" s="11"/>
      <c r="K11487" s="7"/>
      <c r="L11487" s="12">
        <v>30</v>
      </c>
      <c r="M11487" s="11"/>
      <c r="N11487" s="38">
        <f>I11487*(100-$B$4)*(100-$B$5)/10000</f>
        <v>32137.19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9284</v>
      </c>
      <c r="F11488" s="7" t="s">
        <v>31</v>
      </c>
      <c r="G11488" s="8">
        <v>6.0449999999999999</v>
      </c>
      <c r="H11488" s="9">
        <v>1.6500000000000001E-2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9284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9284</v>
      </c>
      <c r="F11490" s="7" t="s">
        <v>31</v>
      </c>
      <c r="G11490" s="8">
        <v>6.0449999999999999</v>
      </c>
      <c r="H11490" s="9">
        <v>1.9800000000000002E-2</v>
      </c>
      <c r="I11490" s="10">
        <v>34214.120000000003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34214.120000000003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9284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29</v>
      </c>
      <c r="E11492" s="7" t="s">
        <v>9284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29</v>
      </c>
      <c r="E11493" s="7" t="s">
        <v>9284</v>
      </c>
      <c r="F11493" s="7" t="s">
        <v>31</v>
      </c>
      <c r="G11493" s="8">
        <v>6.0449999999999999</v>
      </c>
      <c r="H11493" s="9">
        <v>1.9800000000000002E-2</v>
      </c>
      <c r="I11493" s="10">
        <v>39983.35</v>
      </c>
      <c r="J11493" s="11"/>
      <c r="K11493" s="7" t="s">
        <v>92</v>
      </c>
      <c r="L11493" s="12">
        <v>30</v>
      </c>
      <c r="M11493" s="11"/>
      <c r="N11493" s="38">
        <f>I11493*(100-$B$4)*(100-$B$5)/10000</f>
        <v>39983.35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29</v>
      </c>
      <c r="E11494" s="7" t="s">
        <v>9284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29</v>
      </c>
      <c r="E11495" s="7" t="s">
        <v>9284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11.1" customHeight="1" outlineLevel="3" x14ac:dyDescent="0.2">
      <c r="A11496" s="29" t="s">
        <v>22863</v>
      </c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 s="36"/>
      <c r="O11496" s="36"/>
      <c r="P11496" s="36"/>
      <c r="Q11496" s="36"/>
    </row>
    <row r="11497" spans="1:17" ht="11.1" customHeight="1" outlineLevel="4" x14ac:dyDescent="0.2">
      <c r="A11497" s="30" t="s">
        <v>22864</v>
      </c>
      <c r="B11497" s="30"/>
      <c r="C11497" s="30"/>
      <c r="D11497" s="30"/>
      <c r="E11497" s="30"/>
      <c r="F11497" s="30"/>
      <c r="G11497" s="30"/>
      <c r="H11497" s="30"/>
      <c r="I11497" s="30"/>
      <c r="J11497" s="30"/>
      <c r="K11497" s="30"/>
      <c r="L11497" s="30"/>
      <c r="M11497" s="30"/>
      <c r="N11497" s="37"/>
      <c r="O11497" s="37"/>
      <c r="P11497" s="37"/>
      <c r="Q11497" s="37"/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35</v>
      </c>
      <c r="E11500" s="7" t="s">
        <v>22378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35</v>
      </c>
      <c r="E11501" s="7" t="s">
        <v>22378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35</v>
      </c>
      <c r="E11502" s="7" t="s">
        <v>22378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35</v>
      </c>
      <c r="E11503" s="7" t="s">
        <v>22378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3684</v>
      </c>
      <c r="F11504" s="7" t="s">
        <v>31</v>
      </c>
      <c r="G11504" s="8">
        <v>1.8</v>
      </c>
      <c r="H11504" s="9">
        <v>6.9300000000000004E-3</v>
      </c>
      <c r="I11504" s="10">
        <v>12078.97</v>
      </c>
      <c r="J11504" s="11"/>
      <c r="K11504" s="7"/>
      <c r="L11504" s="12">
        <v>30</v>
      </c>
      <c r="M11504" s="11"/>
      <c r="N11504" s="38">
        <f>I11504*(100-$B$4)*(100-$B$5)/10000</f>
        <v>12078.97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3684</v>
      </c>
      <c r="F11505" s="7" t="s">
        <v>31</v>
      </c>
      <c r="G11505" s="8">
        <v>1.8</v>
      </c>
      <c r="H11505" s="9">
        <v>6.9300000000000004E-3</v>
      </c>
      <c r="I11505" s="10">
        <v>12078.97</v>
      </c>
      <c r="J11505" s="11"/>
      <c r="K11505" s="7"/>
      <c r="L11505" s="12">
        <v>30</v>
      </c>
      <c r="M11505" s="11"/>
      <c r="N11505" s="38">
        <f>I11505*(100-$B$4)*(100-$B$5)/10000</f>
        <v>12078.97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240</v>
      </c>
      <c r="D11506" s="7" t="s">
        <v>29</v>
      </c>
      <c r="E11506" s="7" t="s">
        <v>3684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240</v>
      </c>
      <c r="D11507" s="7" t="s">
        <v>29</v>
      </c>
      <c r="E11507" s="7" t="s">
        <v>3684</v>
      </c>
      <c r="F11507" s="7" t="s">
        <v>31</v>
      </c>
      <c r="G11507" s="8">
        <v>1.8</v>
      </c>
      <c r="H11507" s="9">
        <v>6.9300000000000004E-3</v>
      </c>
      <c r="I11507" s="10">
        <v>14155.91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14155.91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47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29</v>
      </c>
      <c r="E11508" s="7" t="s">
        <v>3684</v>
      </c>
      <c r="F11508" s="7" t="s">
        <v>31</v>
      </c>
      <c r="G11508" s="8">
        <v>1.8</v>
      </c>
      <c r="H11508" s="9">
        <v>6.9300000000000004E-3</v>
      </c>
      <c r="I11508" s="10">
        <v>14155.91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14155.91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29</v>
      </c>
      <c r="E11509" s="7" t="s">
        <v>3684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35</v>
      </c>
      <c r="E11512" s="7" t="s">
        <v>158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35</v>
      </c>
      <c r="E11513" s="7" t="s">
        <v>158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35</v>
      </c>
      <c r="E11514" s="7" t="s">
        <v>158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35</v>
      </c>
      <c r="E11515" s="7" t="s">
        <v>158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974</v>
      </c>
      <c r="D11518" s="7" t="s">
        <v>29</v>
      </c>
      <c r="E11518" s="7" t="s">
        <v>2248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974</v>
      </c>
      <c r="D11519" s="7" t="s">
        <v>29</v>
      </c>
      <c r="E11519" s="7" t="s">
        <v>2248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29</v>
      </c>
      <c r="E11520" s="7" t="s">
        <v>2248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29</v>
      </c>
      <c r="E11521" s="7" t="s">
        <v>2248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11.1" customHeight="1" outlineLevel="4" x14ac:dyDescent="0.2">
      <c r="A11522" s="30" t="s">
        <v>22913</v>
      </c>
      <c r="B11522" s="30"/>
      <c r="C11522" s="30"/>
      <c r="D11522" s="30"/>
      <c r="E11522" s="30"/>
      <c r="F11522" s="30"/>
      <c r="G11522" s="30"/>
      <c r="H11522" s="30"/>
      <c r="I11522" s="30"/>
      <c r="J11522" s="30"/>
      <c r="K11522" s="30"/>
      <c r="L11522" s="30"/>
      <c r="M11522" s="30"/>
      <c r="N11522" s="37"/>
      <c r="O11522" s="37"/>
      <c r="P11522" s="37"/>
      <c r="Q11522" s="37"/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35</v>
      </c>
      <c r="E11528" s="7" t="s">
        <v>2248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35</v>
      </c>
      <c r="E11529" s="7" t="s">
        <v>2248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35</v>
      </c>
      <c r="E11530" s="7" t="s">
        <v>2248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35</v>
      </c>
      <c r="E11531" s="7" t="s">
        <v>2248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29</v>
      </c>
      <c r="E11537" s="7" t="s">
        <v>315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29</v>
      </c>
      <c r="E11538" s="7" t="s">
        <v>315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29</v>
      </c>
      <c r="E11539" s="7" t="s">
        <v>315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29</v>
      </c>
      <c r="E11540" s="7" t="s">
        <v>315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6953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6953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6953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6953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6953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6953</v>
      </c>
      <c r="D11546" s="7" t="s">
        <v>35</v>
      </c>
      <c r="E11546" s="7" t="s">
        <v>2998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6953</v>
      </c>
      <c r="D11547" s="7" t="s">
        <v>35</v>
      </c>
      <c r="E11547" s="7" t="s">
        <v>2998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6953</v>
      </c>
      <c r="D11548" s="7" t="s">
        <v>35</v>
      </c>
      <c r="E11548" s="7" t="s">
        <v>2998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6953</v>
      </c>
      <c r="D11549" s="7" t="s">
        <v>35</v>
      </c>
      <c r="E11549" s="7" t="s">
        <v>2998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22968</v>
      </c>
      <c r="B11550" s="7" t="s">
        <v>22969</v>
      </c>
      <c r="C11550" s="7" t="s">
        <v>6953</v>
      </c>
      <c r="D11550" s="7" t="s">
        <v>29</v>
      </c>
      <c r="E11550" s="7" t="s">
        <v>3641</v>
      </c>
      <c r="F11550" s="7" t="s">
        <v>31</v>
      </c>
      <c r="G11550" s="8">
        <v>2.35</v>
      </c>
      <c r="H11550" s="9">
        <v>7.92E-3</v>
      </c>
      <c r="I11550" s="10">
        <v>14445.17</v>
      </c>
      <c r="J11550" s="11"/>
      <c r="K11550" s="7"/>
      <c r="L11550" s="12">
        <v>30</v>
      </c>
      <c r="M11550" s="11"/>
      <c r="N11550" s="38">
        <f>I11550*(100-$B$4)*(100-$B$5)/10000</f>
        <v>14445.17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6953</v>
      </c>
      <c r="D11551" s="7" t="s">
        <v>29</v>
      </c>
      <c r="E11551" s="7" t="s">
        <v>3641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6953</v>
      </c>
      <c r="D11552" s="7" t="s">
        <v>29</v>
      </c>
      <c r="E11552" s="7" t="s">
        <v>3641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6953</v>
      </c>
      <c r="D11553" s="7" t="s">
        <v>29</v>
      </c>
      <c r="E11553" s="7" t="s">
        <v>3641</v>
      </c>
      <c r="F11553" s="7" t="s">
        <v>31</v>
      </c>
      <c r="G11553" s="8">
        <v>2.35</v>
      </c>
      <c r="H11553" s="9">
        <v>7.92E-3</v>
      </c>
      <c r="I11553" s="10">
        <v>16522.099999999999</v>
      </c>
      <c r="J11553" s="11"/>
      <c r="K11553" s="7" t="s">
        <v>705</v>
      </c>
      <c r="L11553" s="12">
        <v>30</v>
      </c>
      <c r="M11553" s="11"/>
      <c r="N11553" s="38">
        <f>I11553*(100-$B$4)*(100-$B$5)/10000</f>
        <v>16522.099999999999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6953</v>
      </c>
      <c r="D11554" s="7" t="s">
        <v>29</v>
      </c>
      <c r="E11554" s="7" t="s">
        <v>3641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6953</v>
      </c>
      <c r="D11555" s="7" t="s">
        <v>29</v>
      </c>
      <c r="E11555" s="7" t="s">
        <v>3641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6953</v>
      </c>
      <c r="D11556" s="7" t="s">
        <v>29</v>
      </c>
      <c r="E11556" s="7" t="s">
        <v>3641</v>
      </c>
      <c r="F11556" s="7" t="s">
        <v>31</v>
      </c>
      <c r="G11556" s="8">
        <v>2.35</v>
      </c>
      <c r="H11556" s="9">
        <v>7.92E-3</v>
      </c>
      <c r="I11556" s="10">
        <v>22291.33</v>
      </c>
      <c r="J11556" s="11"/>
      <c r="K11556" s="7" t="s">
        <v>92</v>
      </c>
      <c r="L11556" s="12">
        <v>30</v>
      </c>
      <c r="M11556" s="11"/>
      <c r="N11556" s="38">
        <f>I11556*(100-$B$4)*(100-$B$5)/10000</f>
        <v>22291.33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6953</v>
      </c>
      <c r="D11557" s="7" t="s">
        <v>29</v>
      </c>
      <c r="E11557" s="7" t="s">
        <v>3641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6953</v>
      </c>
      <c r="D11558" s="7" t="s">
        <v>29</v>
      </c>
      <c r="E11558" s="7" t="s">
        <v>3641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11.1" customHeight="1" outlineLevel="4" x14ac:dyDescent="0.2">
      <c r="A11559" s="30" t="s">
        <v>22986</v>
      </c>
      <c r="B11559" s="30"/>
      <c r="C11559" s="30"/>
      <c r="D11559" s="30"/>
      <c r="E11559" s="30"/>
      <c r="F11559" s="30"/>
      <c r="G11559" s="30"/>
      <c r="H11559" s="30"/>
      <c r="I11559" s="30"/>
      <c r="J11559" s="30"/>
      <c r="K11559" s="30"/>
      <c r="L11559" s="30"/>
      <c r="M11559" s="30"/>
      <c r="N11559" s="37"/>
      <c r="O11559" s="37"/>
      <c r="P11559" s="37"/>
      <c r="Q11559" s="37"/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35</v>
      </c>
      <c r="E11565" s="7" t="s">
        <v>76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35</v>
      </c>
      <c r="E11566" s="7" t="s">
        <v>76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35</v>
      </c>
      <c r="E11567" s="7" t="s">
        <v>76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35</v>
      </c>
      <c r="E11568" s="7" t="s">
        <v>76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29</v>
      </c>
      <c r="E11574" s="7" t="s">
        <v>5836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29</v>
      </c>
      <c r="E11575" s="7" t="s">
        <v>5836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29</v>
      </c>
      <c r="E11576" s="7" t="s">
        <v>5836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29</v>
      </c>
      <c r="E11577" s="7" t="s">
        <v>5836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35</v>
      </c>
      <c r="E11583" s="7" t="s">
        <v>432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35</v>
      </c>
      <c r="E11584" s="7" t="s">
        <v>432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35</v>
      </c>
      <c r="E11585" s="7" t="s">
        <v>432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35</v>
      </c>
      <c r="E11586" s="7" t="s">
        <v>432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18783.310000000001</v>
      </c>
      <c r="J11587" s="11"/>
      <c r="K11587" s="7"/>
      <c r="L11587" s="12">
        <v>30</v>
      </c>
      <c r="M11587" s="11"/>
      <c r="N11587" s="38">
        <f>I11587*(100-$B$4)*(100-$B$5)/10000</f>
        <v>18783.310000000001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20860.25</v>
      </c>
      <c r="J11590" s="11"/>
      <c r="K11590" s="7" t="s">
        <v>705</v>
      </c>
      <c r="L11590" s="12">
        <v>30</v>
      </c>
      <c r="M11590" s="11"/>
      <c r="N11590" s="38">
        <f>I11590*(100-$B$4)*(100-$B$5)/10000</f>
        <v>20860.25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29</v>
      </c>
      <c r="E11592" s="7" t="s">
        <v>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29</v>
      </c>
      <c r="E11593" s="7" t="s">
        <v>36</v>
      </c>
      <c r="F11593" s="7" t="s">
        <v>31</v>
      </c>
      <c r="G11593" s="8">
        <v>3.1</v>
      </c>
      <c r="H11593" s="9">
        <v>9.9000000000000008E-3</v>
      </c>
      <c r="I11593" s="10">
        <v>26629.47</v>
      </c>
      <c r="J11593" s="11"/>
      <c r="K11593" s="7" t="s">
        <v>92</v>
      </c>
      <c r="L11593" s="12">
        <v>30</v>
      </c>
      <c r="M11593" s="11"/>
      <c r="N11593" s="38">
        <f>I11593*(100-$B$4)*(100-$B$5)/10000</f>
        <v>26629.47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29</v>
      </c>
      <c r="E11594" s="7" t="s">
        <v>36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29</v>
      </c>
      <c r="E11595" s="7" t="s">
        <v>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11.1" customHeight="1" outlineLevel="4" x14ac:dyDescent="0.2">
      <c r="A11596" s="30" t="s">
        <v>23059</v>
      </c>
      <c r="B11596" s="30"/>
      <c r="C11596" s="30"/>
      <c r="D11596" s="30"/>
      <c r="E11596" s="30"/>
      <c r="F11596" s="30"/>
      <c r="G11596" s="30"/>
      <c r="H11596" s="30"/>
      <c r="I11596" s="30"/>
      <c r="J11596" s="30"/>
      <c r="K11596" s="30"/>
      <c r="L11596" s="30"/>
      <c r="M11596" s="30"/>
      <c r="N11596" s="37"/>
      <c r="O11596" s="37"/>
      <c r="P11596" s="37"/>
      <c r="Q11596" s="37"/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35</v>
      </c>
      <c r="E11602" s="7" t="s">
        <v>675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35</v>
      </c>
      <c r="E11603" s="7" t="s">
        <v>675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35</v>
      </c>
      <c r="E11604" s="7" t="s">
        <v>675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35</v>
      </c>
      <c r="E11605" s="7" t="s">
        <v>675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6619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6619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6619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6619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6619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29</v>
      </c>
      <c r="E11611" s="7" t="s">
        <v>6619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29</v>
      </c>
      <c r="E11612" s="7" t="s">
        <v>6619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29</v>
      </c>
      <c r="E11613" s="7" t="s">
        <v>6619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29</v>
      </c>
      <c r="E11614" s="7" t="s">
        <v>6619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9052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9052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9052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9052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9052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35</v>
      </c>
      <c r="E11620" s="7" t="s">
        <v>9052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35</v>
      </c>
      <c r="E11621" s="7" t="s">
        <v>9052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35</v>
      </c>
      <c r="E11622" s="7" t="s">
        <v>9052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35</v>
      </c>
      <c r="E11623" s="7" t="s">
        <v>9052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8363</v>
      </c>
      <c r="F11624" s="7" t="s">
        <v>31</v>
      </c>
      <c r="G11624" s="8">
        <v>3.9</v>
      </c>
      <c r="H11624" s="9">
        <v>1.7569999999999999E-2</v>
      </c>
      <c r="I11624" s="10">
        <v>19572.03</v>
      </c>
      <c r="J11624" s="11"/>
      <c r="K11624" s="7"/>
      <c r="L11624" s="12">
        <v>30</v>
      </c>
      <c r="M11624" s="11"/>
      <c r="N11624" s="38">
        <f>I11624*(100-$B$4)*(100-$B$5)/10000</f>
        <v>19572.03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8363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8363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8363</v>
      </c>
      <c r="F11627" s="7" t="s">
        <v>31</v>
      </c>
      <c r="G11627" s="8">
        <v>3.9</v>
      </c>
      <c r="H11627" s="9">
        <v>1.7569999999999999E-2</v>
      </c>
      <c r="I11627" s="10">
        <v>21648.97</v>
      </c>
      <c r="J11627" s="11"/>
      <c r="K11627" s="7" t="s">
        <v>705</v>
      </c>
      <c r="L11627" s="12">
        <v>30</v>
      </c>
      <c r="M11627" s="11"/>
      <c r="N11627" s="38">
        <f>I11627*(100-$B$4)*(100-$B$5)/10000</f>
        <v>21648.97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8363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29</v>
      </c>
      <c r="E11629" s="7" t="s">
        <v>8363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29</v>
      </c>
      <c r="E11630" s="7" t="s">
        <v>8363</v>
      </c>
      <c r="F11630" s="7" t="s">
        <v>31</v>
      </c>
      <c r="G11630" s="8">
        <v>3.9</v>
      </c>
      <c r="H11630" s="9">
        <v>1.7569999999999999E-2</v>
      </c>
      <c r="I11630" s="10">
        <v>27418.2</v>
      </c>
      <c r="J11630" s="11"/>
      <c r="K11630" s="7" t="s">
        <v>92</v>
      </c>
      <c r="L11630" s="12">
        <v>30</v>
      </c>
      <c r="M11630" s="11"/>
      <c r="N11630" s="38">
        <f>I11630*(100-$B$4)*(100-$B$5)/10000</f>
        <v>27418.2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29</v>
      </c>
      <c r="E11631" s="7" t="s">
        <v>8363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29</v>
      </c>
      <c r="E11632" s="7" t="s">
        <v>8363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11.1" customHeight="1" outlineLevel="4" x14ac:dyDescent="0.2">
      <c r="A11633" s="30" t="s">
        <v>23132</v>
      </c>
      <c r="B11633" s="30"/>
      <c r="C11633" s="30"/>
      <c r="D11633" s="30"/>
      <c r="E11633" s="30"/>
      <c r="F11633" s="30"/>
      <c r="G11633" s="30"/>
      <c r="H11633" s="30"/>
      <c r="I11633" s="30"/>
      <c r="J11633" s="30"/>
      <c r="K11633" s="30"/>
      <c r="L11633" s="30"/>
      <c r="M11633" s="30"/>
      <c r="N11633" s="37"/>
      <c r="O11633" s="37"/>
      <c r="P11633" s="37"/>
      <c r="Q11633" s="37"/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35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35</v>
      </c>
      <c r="E11640" s="7" t="s">
        <v>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35</v>
      </c>
      <c r="E11641" s="7" t="s">
        <v>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35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29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29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29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29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35</v>
      </c>
      <c r="E11657" s="7" t="s">
        <v>833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35</v>
      </c>
      <c r="E11658" s="7" t="s">
        <v>833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35</v>
      </c>
      <c r="E11659" s="7" t="s">
        <v>833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35</v>
      </c>
      <c r="E11660" s="7" t="s">
        <v>833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21149.53</v>
      </c>
      <c r="J11661" s="11"/>
      <c r="K11661" s="7"/>
      <c r="L11661" s="12">
        <v>30</v>
      </c>
      <c r="M11661" s="11"/>
      <c r="N11661" s="38">
        <f>I11661*(100-$B$4)*(100-$B$5)/10000</f>
        <v>21149.53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23226.46</v>
      </c>
      <c r="J11664" s="11"/>
      <c r="K11664" s="7" t="s">
        <v>705</v>
      </c>
      <c r="L11664" s="12">
        <v>30</v>
      </c>
      <c r="M11664" s="11"/>
      <c r="N11664" s="38">
        <f>I11664*(100-$B$4)*(100-$B$5)/10000</f>
        <v>23226.46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29</v>
      </c>
      <c r="E11666" s="7" t="s">
        <v>2810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29</v>
      </c>
      <c r="E11667" s="7" t="s">
        <v>2810</v>
      </c>
      <c r="F11667" s="7" t="s">
        <v>31</v>
      </c>
      <c r="G11667" s="8">
        <v>4.5</v>
      </c>
      <c r="H11667" s="9">
        <v>1.485E-2</v>
      </c>
      <c r="I11667" s="10">
        <v>28995.69</v>
      </c>
      <c r="J11667" s="11"/>
      <c r="K11667" s="7" t="s">
        <v>92</v>
      </c>
      <c r="L11667" s="12">
        <v>30</v>
      </c>
      <c r="M11667" s="11"/>
      <c r="N11667" s="38">
        <f>I11667*(100-$B$4)*(100-$B$5)/10000</f>
        <v>28995.69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29</v>
      </c>
      <c r="E11668" s="7" t="s">
        <v>2810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29</v>
      </c>
      <c r="E11669" s="7" t="s">
        <v>2810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11.1" customHeight="1" outlineLevel="4" x14ac:dyDescent="0.2">
      <c r="A11670" s="30" t="s">
        <v>23205</v>
      </c>
      <c r="B11670" s="30"/>
      <c r="C11670" s="30"/>
      <c r="D11670" s="30"/>
      <c r="E11670" s="30"/>
      <c r="F11670" s="30"/>
      <c r="G11670" s="30"/>
      <c r="H11670" s="30"/>
      <c r="I11670" s="30"/>
      <c r="J11670" s="30"/>
      <c r="K11670" s="30"/>
      <c r="L11670" s="30"/>
      <c r="M11670" s="30"/>
      <c r="N11670" s="37"/>
      <c r="O11670" s="37"/>
      <c r="P11670" s="37"/>
      <c r="Q11670" s="37"/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35</v>
      </c>
      <c r="E11676" s="7" t="s">
        <v>2258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35</v>
      </c>
      <c r="E11677" s="7" t="s">
        <v>2258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35</v>
      </c>
      <c r="E11678" s="7" t="s">
        <v>2258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35</v>
      </c>
      <c r="E11679" s="7" t="s">
        <v>2258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7280</v>
      </c>
      <c r="F11680" s="7" t="s">
        <v>31</v>
      </c>
      <c r="G11680" s="8">
        <v>5.2</v>
      </c>
      <c r="H11680" s="9">
        <v>1.4437999999999999E-2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7280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7280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7280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7280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29</v>
      </c>
      <c r="E11685" s="7" t="s">
        <v>7280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29</v>
      </c>
      <c r="E11686" s="7" t="s">
        <v>7280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29</v>
      </c>
      <c r="E11687" s="7" t="s">
        <v>7280</v>
      </c>
      <c r="F11687" s="7" t="s">
        <v>31</v>
      </c>
      <c r="G11687" s="8">
        <v>5.2</v>
      </c>
      <c r="H11687" s="9">
        <v>1.4437999999999999E-2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29</v>
      </c>
      <c r="E11688" s="7" t="s">
        <v>7280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6331</v>
      </c>
      <c r="D11689" s="7" t="s">
        <v>35</v>
      </c>
      <c r="E11689" s="7" t="s">
        <v>6332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6331</v>
      </c>
      <c r="D11690" s="7" t="s">
        <v>35</v>
      </c>
      <c r="E11690" s="7" t="s">
        <v>6332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6331</v>
      </c>
      <c r="D11691" s="7" t="s">
        <v>35</v>
      </c>
      <c r="E11691" s="7" t="s">
        <v>6332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6331</v>
      </c>
      <c r="D11692" s="7" t="s">
        <v>35</v>
      </c>
      <c r="E11692" s="7" t="s">
        <v>6332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6331</v>
      </c>
      <c r="D11693" s="7" t="s">
        <v>35</v>
      </c>
      <c r="E11693" s="7" t="s">
        <v>6332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6331</v>
      </c>
      <c r="D11694" s="7" t="s">
        <v>35</v>
      </c>
      <c r="E11694" s="7" t="s">
        <v>6332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6331</v>
      </c>
      <c r="D11695" s="7" t="s">
        <v>35</v>
      </c>
      <c r="E11695" s="7" t="s">
        <v>6332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6331</v>
      </c>
      <c r="D11696" s="7" t="s">
        <v>35</v>
      </c>
      <c r="E11696" s="7" t="s">
        <v>6332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6331</v>
      </c>
      <c r="D11697" s="7" t="s">
        <v>35</v>
      </c>
      <c r="E11697" s="7" t="s">
        <v>6332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6331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24304.52</v>
      </c>
      <c r="J11698" s="11"/>
      <c r="K11698" s="7"/>
      <c r="L11698" s="12">
        <v>30</v>
      </c>
      <c r="M11698" s="11"/>
      <c r="N11698" s="38">
        <f>I11698*(100-$B$4)*(100-$B$5)/10000</f>
        <v>24304.52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26381.46</v>
      </c>
      <c r="J11701" s="11"/>
      <c r="K11701" s="7" t="s">
        <v>705</v>
      </c>
      <c r="L11701" s="12">
        <v>30</v>
      </c>
      <c r="M11701" s="11"/>
      <c r="N11701" s="38">
        <f>I11701*(100-$B$4)*(100-$B$5)/10000</f>
        <v>26381.46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29</v>
      </c>
      <c r="E11703" s="7" t="s">
        <v>702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29</v>
      </c>
      <c r="E11704" s="7" t="s">
        <v>702</v>
      </c>
      <c r="F11704" s="7" t="s">
        <v>31</v>
      </c>
      <c r="G11704" s="8">
        <v>5.2</v>
      </c>
      <c r="H11704" s="9">
        <v>1.7319999999999999E-2</v>
      </c>
      <c r="I11704" s="10">
        <v>32150.68</v>
      </c>
      <c r="J11704" s="11"/>
      <c r="K11704" s="7" t="s">
        <v>92</v>
      </c>
      <c r="L11704" s="12">
        <v>30</v>
      </c>
      <c r="M11704" s="11"/>
      <c r="N11704" s="38">
        <f>I11704*(100-$B$4)*(100-$B$5)/10000</f>
        <v>32150.68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29</v>
      </c>
      <c r="E11705" s="7" t="s">
        <v>702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29</v>
      </c>
      <c r="E11706" s="7" t="s">
        <v>702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11.1" customHeight="1" outlineLevel="4" x14ac:dyDescent="0.2">
      <c r="A11707" s="30" t="s">
        <v>23278</v>
      </c>
      <c r="B11707" s="30"/>
      <c r="C11707" s="30"/>
      <c r="D11707" s="30"/>
      <c r="E11707" s="30"/>
      <c r="F11707" s="30"/>
      <c r="G11707" s="30"/>
      <c r="H11707" s="30"/>
      <c r="I11707" s="30"/>
      <c r="J11707" s="30"/>
      <c r="K11707" s="30"/>
      <c r="L11707" s="30"/>
      <c r="M11707" s="30"/>
      <c r="N11707" s="37"/>
      <c r="O11707" s="37"/>
      <c r="P11707" s="37"/>
      <c r="Q11707" s="37"/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35</v>
      </c>
      <c r="E11713" s="7" t="s">
        <v>331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35</v>
      </c>
      <c r="E11714" s="7" t="s">
        <v>331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35</v>
      </c>
      <c r="E11715" s="7" t="s">
        <v>331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35</v>
      </c>
      <c r="E11716" s="7" t="s">
        <v>331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29</v>
      </c>
      <c r="E11722" s="7" t="s">
        <v>48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29</v>
      </c>
      <c r="E11723" s="7" t="s">
        <v>48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29</v>
      </c>
      <c r="E11724" s="7" t="s">
        <v>48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29</v>
      </c>
      <c r="E11725" s="7" t="s">
        <v>48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21205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21205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21205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21205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21205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35</v>
      </c>
      <c r="E11731" s="7" t="s">
        <v>21205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35</v>
      </c>
      <c r="E11732" s="7" t="s">
        <v>21205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35</v>
      </c>
      <c r="E11733" s="7" t="s">
        <v>21205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35</v>
      </c>
      <c r="E11734" s="7" t="s">
        <v>21205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9284</v>
      </c>
      <c r="F11735" s="7" t="s">
        <v>31</v>
      </c>
      <c r="G11735" s="8">
        <v>6.0449999999999999</v>
      </c>
      <c r="H11735" s="9">
        <v>1.9800000000000002E-2</v>
      </c>
      <c r="I11735" s="10">
        <v>28248.29</v>
      </c>
      <c r="J11735" s="11"/>
      <c r="K11735" s="7"/>
      <c r="L11735" s="12">
        <v>30</v>
      </c>
      <c r="M11735" s="11"/>
      <c r="N11735" s="38">
        <f>I11735*(100-$B$4)*(100-$B$5)/10000</f>
        <v>28248.29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9284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9284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9284</v>
      </c>
      <c r="F11738" s="7" t="s">
        <v>31</v>
      </c>
      <c r="G11738" s="8">
        <v>6.0449999999999999</v>
      </c>
      <c r="H11738" s="9">
        <v>1.9800000000000002E-2</v>
      </c>
      <c r="I11738" s="10">
        <v>30325.22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30325.22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9284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29</v>
      </c>
      <c r="E11740" s="7" t="s">
        <v>9284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29</v>
      </c>
      <c r="E11741" s="7" t="s">
        <v>9284</v>
      </c>
      <c r="F11741" s="7" t="s">
        <v>31</v>
      </c>
      <c r="G11741" s="8">
        <v>6.0449999999999999</v>
      </c>
      <c r="H11741" s="9">
        <v>1.9800000000000002E-2</v>
      </c>
      <c r="I11741" s="10">
        <v>36094.449999999997</v>
      </c>
      <c r="J11741" s="11"/>
      <c r="K11741" s="7" t="s">
        <v>92</v>
      </c>
      <c r="L11741" s="12">
        <v>30</v>
      </c>
      <c r="M11741" s="11"/>
      <c r="N11741" s="38">
        <f>I11741*(100-$B$4)*(100-$B$5)/10000</f>
        <v>36094.449999999997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29</v>
      </c>
      <c r="E11742" s="7" t="s">
        <v>9284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29</v>
      </c>
      <c r="E11743" s="7" t="s">
        <v>9284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11.1" customHeight="1" outlineLevel="4" x14ac:dyDescent="0.2">
      <c r="A11744" s="30" t="s">
        <v>23351</v>
      </c>
      <c r="B11744" s="30"/>
      <c r="C11744" s="30"/>
      <c r="D11744" s="30"/>
      <c r="E11744" s="30"/>
      <c r="F11744" s="30"/>
      <c r="G11744" s="30"/>
      <c r="H11744" s="30"/>
      <c r="I11744" s="30"/>
      <c r="J11744" s="30"/>
      <c r="K11744" s="30"/>
      <c r="L11744" s="30"/>
      <c r="M11744" s="30"/>
      <c r="N11744" s="37"/>
      <c r="O11744" s="37"/>
      <c r="P11744" s="37"/>
      <c r="Q11744" s="37"/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35</v>
      </c>
      <c r="E11747" s="7" t="s">
        <v>76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35</v>
      </c>
      <c r="E11748" s="7" t="s">
        <v>76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35</v>
      </c>
      <c r="E11749" s="7" t="s">
        <v>76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35</v>
      </c>
      <c r="E11750" s="7" t="s">
        <v>76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23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5836</v>
      </c>
      <c r="F11751" s="7" t="s">
        <v>31</v>
      </c>
      <c r="G11751" s="8">
        <v>2.4700000000000002</v>
      </c>
      <c r="H11751" s="9">
        <v>5.6699999999999997E-3</v>
      </c>
      <c r="I11751" s="10">
        <v>24278.240000000002</v>
      </c>
      <c r="J11751" s="11"/>
      <c r="K11751" s="7"/>
      <c r="L11751" s="12">
        <v>30</v>
      </c>
      <c r="M11751" s="11"/>
      <c r="N11751" s="38">
        <f>I11751*(100-$B$4)*(100-$B$5)/10000</f>
        <v>24278.240000000002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5836</v>
      </c>
      <c r="F11752" s="7" t="s">
        <v>31</v>
      </c>
      <c r="G11752" s="8">
        <v>2.4700000000000002</v>
      </c>
      <c r="H11752" s="9">
        <v>5.6699999999999997E-3</v>
      </c>
      <c r="I11752" s="10">
        <v>24278.240000000002</v>
      </c>
      <c r="J11752" s="11"/>
      <c r="K11752" s="7"/>
      <c r="L11752" s="12">
        <v>30</v>
      </c>
      <c r="M11752" s="11"/>
      <c r="N11752" s="38">
        <f>I11752*(100-$B$4)*(100-$B$5)/10000</f>
        <v>24278.240000000002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28</v>
      </c>
      <c r="D11753" s="7" t="s">
        <v>29</v>
      </c>
      <c r="E11753" s="7" t="s">
        <v>5836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28</v>
      </c>
      <c r="D11754" s="7" t="s">
        <v>29</v>
      </c>
      <c r="E11754" s="7" t="s">
        <v>5836</v>
      </c>
      <c r="F11754" s="7" t="s">
        <v>31</v>
      </c>
      <c r="G11754" s="8">
        <v>2.4700000000000002</v>
      </c>
      <c r="H11754" s="9">
        <v>5.6699999999999997E-3</v>
      </c>
      <c r="I11754" s="10">
        <v>26355.18</v>
      </c>
      <c r="J11754" s="11"/>
      <c r="K11754" s="7" t="s">
        <v>705</v>
      </c>
      <c r="L11754" s="12">
        <v>30</v>
      </c>
      <c r="M11754" s="11"/>
      <c r="N11754" s="38">
        <f>I11754*(100-$B$4)*(100-$B$5)/10000</f>
        <v>26355.18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47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29</v>
      </c>
      <c r="E11755" s="7" t="s">
        <v>5836</v>
      </c>
      <c r="F11755" s="7" t="s">
        <v>31</v>
      </c>
      <c r="G11755" s="8">
        <v>2.4700000000000002</v>
      </c>
      <c r="H11755" s="9">
        <v>5.6699999999999997E-3</v>
      </c>
      <c r="I11755" s="10">
        <v>26355.18</v>
      </c>
      <c r="J11755" s="11"/>
      <c r="K11755" s="7" t="s">
        <v>705</v>
      </c>
      <c r="L11755" s="12">
        <v>30</v>
      </c>
      <c r="M11755" s="11"/>
      <c r="N11755" s="38">
        <f>I11755*(100-$B$4)*(100-$B$5)/10000</f>
        <v>26355.18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29</v>
      </c>
      <c r="E11756" s="7" t="s">
        <v>5836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35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35</v>
      </c>
      <c r="E11760" s="7" t="s">
        <v>432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35</v>
      </c>
      <c r="E11761" s="7" t="s">
        <v>432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35</v>
      </c>
      <c r="E11762" s="7" t="s">
        <v>432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3.1" customHeight="1" outlineLevel="5" x14ac:dyDescent="0.2">
      <c r="A11765" s="6" t="s">
        <v>23392</v>
      </c>
      <c r="B11765" s="7" t="s">
        <v>23393</v>
      </c>
      <c r="C11765" s="7" t="s">
        <v>34</v>
      </c>
      <c r="D11765" s="7" t="s">
        <v>29</v>
      </c>
      <c r="E11765" s="7" t="s">
        <v>36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34</v>
      </c>
      <c r="D11766" s="7" t="s">
        <v>29</v>
      </c>
      <c r="E11766" s="7" t="s">
        <v>432</v>
      </c>
      <c r="F11766" s="7" t="s">
        <v>31</v>
      </c>
      <c r="G11766" s="8">
        <v>2.4700000000000002</v>
      </c>
      <c r="H11766" s="9">
        <v>5.1980000000000004E-3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29</v>
      </c>
      <c r="E11767" s="7" t="s">
        <v>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29</v>
      </c>
      <c r="E11768" s="7" t="s">
        <v>36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11.1" customHeight="1" outlineLevel="4" x14ac:dyDescent="0.2">
      <c r="A11769" s="30" t="s">
        <v>23400</v>
      </c>
      <c r="B11769" s="30"/>
      <c r="C11769" s="30"/>
      <c r="D11769" s="30"/>
      <c r="E11769" s="30"/>
      <c r="F11769" s="30"/>
      <c r="G11769" s="30"/>
      <c r="H11769" s="30"/>
      <c r="I11769" s="30"/>
      <c r="J11769" s="30"/>
      <c r="K11769" s="30"/>
      <c r="L11769" s="30"/>
      <c r="M11769" s="30"/>
      <c r="N11769" s="37"/>
      <c r="O11769" s="37"/>
      <c r="P11769" s="37"/>
      <c r="Q11769" s="37"/>
    </row>
    <row r="11770" spans="1:17" ht="23.1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0.79500000000000004</v>
      </c>
      <c r="H11770" s="9">
        <v>1.8149999999999999E-2</v>
      </c>
      <c r="I11770" s="10">
        <v>9115.56</v>
      </c>
      <c r="J11770" s="12">
        <v>477</v>
      </c>
      <c r="K11770" s="7"/>
      <c r="L11770" s="11"/>
      <c r="M11770" s="11"/>
      <c r="N11770" s="38">
        <f>I11770*(100-$B$4)*(100-$B$5)/10000</f>
        <v>9115.56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3.9249999999999998</v>
      </c>
      <c r="H11771" s="9">
        <v>3.1974000000000002E-2</v>
      </c>
      <c r="I11771" s="10">
        <v>44483.81</v>
      </c>
      <c r="J11771" s="12">
        <v>195</v>
      </c>
      <c r="K11771" s="7"/>
      <c r="L11771" s="11"/>
      <c r="M11771" s="11"/>
      <c r="N11771" s="38">
        <f>I11771*(100-$B$4)*(100-$B$5)/10000</f>
        <v>44483.81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11.1" customHeight="1" outlineLevel="4" x14ac:dyDescent="0.2">
      <c r="A11772" s="30" t="s">
        <v>23405</v>
      </c>
      <c r="B11772" s="30"/>
      <c r="C11772" s="30"/>
      <c r="D11772" s="30"/>
      <c r="E11772" s="30"/>
      <c r="F11772" s="30"/>
      <c r="G11772" s="30"/>
      <c r="H11772" s="30"/>
      <c r="I11772" s="30"/>
      <c r="J11772" s="30"/>
      <c r="K11772" s="30"/>
      <c r="L11772" s="30"/>
      <c r="M11772" s="30"/>
      <c r="N11772" s="37"/>
      <c r="O11772" s="37"/>
      <c r="P11772" s="37"/>
      <c r="Q11772" s="37"/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2E-3</v>
      </c>
      <c r="I11773" s="13">
        <v>275.52</v>
      </c>
      <c r="J11773" s="11"/>
      <c r="K11773" s="7"/>
      <c r="L11773" s="12">
        <v>7</v>
      </c>
      <c r="M11773" s="11"/>
      <c r="N11773" s="38">
        <f>I11773*(100-$B$4)*(100-$B$5)/10000</f>
        <v>275.52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0.11</v>
      </c>
      <c r="H11775" s="9">
        <v>2.0000000000000001E-4</v>
      </c>
      <c r="I11775" s="10">
        <v>1640.81</v>
      </c>
      <c r="J11775" s="11"/>
      <c r="K11775" s="7"/>
      <c r="L11775" s="12">
        <v>7</v>
      </c>
      <c r="M11775" s="11"/>
      <c r="N11775" s="38">
        <f>I11775*(100-$B$4)*(100-$B$5)/10000</f>
        <v>1640.81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5.9000000000000003E-4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4.2000000000000003E-2</v>
      </c>
      <c r="H11777" s="9">
        <v>4.2999999999999999E-4</v>
      </c>
      <c r="I11777" s="13">
        <v>190.02</v>
      </c>
      <c r="J11777" s="12">
        <v>193</v>
      </c>
      <c r="K11777" s="7"/>
      <c r="L11777" s="12">
        <v>7</v>
      </c>
      <c r="M11777" s="11"/>
      <c r="N11777" s="38">
        <f>I11777*(100-$B$4)*(100-$B$5)/10000</f>
        <v>190.02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23.1" customHeight="1" outlineLevel="5" x14ac:dyDescent="0.2">
      <c r="A11778" s="6" t="s">
        <v>23416</v>
      </c>
      <c r="B11778" s="7" t="s">
        <v>23417</v>
      </c>
      <c r="C11778" s="7"/>
      <c r="D11778" s="7"/>
      <c r="E11778" s="7" t="s">
        <v>52</v>
      </c>
      <c r="F11778" s="7" t="s">
        <v>53</v>
      </c>
      <c r="G11778" s="8">
        <v>0.252</v>
      </c>
      <c r="H11778" s="9">
        <v>7.6000000000000004E-5</v>
      </c>
      <c r="I11778" s="10">
        <v>2005.4</v>
      </c>
      <c r="J11778" s="12">
        <v>127</v>
      </c>
      <c r="K11778" s="7"/>
      <c r="L11778" s="12">
        <v>7</v>
      </c>
      <c r="M11778" s="11"/>
      <c r="N11778" s="38">
        <f>I11778*(100-$B$4)*(100-$B$5)/10000</f>
        <v>2005.4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23.1" customHeight="1" outlineLevel="5" x14ac:dyDescent="0.2">
      <c r="A11779" s="6" t="s">
        <v>23418</v>
      </c>
      <c r="B11779" s="7" t="s">
        <v>23419</v>
      </c>
      <c r="C11779" s="7"/>
      <c r="D11779" s="7"/>
      <c r="E11779" s="7" t="s">
        <v>52</v>
      </c>
      <c r="F11779" s="7" t="s">
        <v>53</v>
      </c>
      <c r="G11779" s="8">
        <v>0.252</v>
      </c>
      <c r="H11779" s="9">
        <v>5.9000000000000003E-4</v>
      </c>
      <c r="I11779" s="10">
        <v>2005.38</v>
      </c>
      <c r="J11779" s="12">
        <v>16</v>
      </c>
      <c r="K11779" s="7"/>
      <c r="L11779" s="12">
        <v>7</v>
      </c>
      <c r="M11779" s="11"/>
      <c r="N11779" s="38">
        <f>I11779*(100-$B$4)*(100-$B$5)/10000</f>
        <v>2005.38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23.1" customHeight="1" outlineLevel="5" x14ac:dyDescent="0.2">
      <c r="A11780" s="6" t="s">
        <v>23420</v>
      </c>
      <c r="B11780" s="7" t="s">
        <v>23421</v>
      </c>
      <c r="C11780" s="7"/>
      <c r="D11780" s="7"/>
      <c r="E11780" s="7" t="s">
        <v>52</v>
      </c>
      <c r="F11780" s="7" t="s">
        <v>53</v>
      </c>
      <c r="G11780" s="8">
        <v>0.252</v>
      </c>
      <c r="H11780" s="9">
        <v>7.6000000000000004E-5</v>
      </c>
      <c r="I11780" s="10">
        <v>2005.4</v>
      </c>
      <c r="J11780" s="11"/>
      <c r="K11780" s="7"/>
      <c r="L11780" s="12">
        <v>7</v>
      </c>
      <c r="M11780" s="11"/>
      <c r="N11780" s="38">
        <f>I11780*(100-$B$4)*(100-$B$5)/10000</f>
        <v>2005.4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23422</v>
      </c>
      <c r="B11781" s="7" t="s">
        <v>23423</v>
      </c>
      <c r="C11781" s="7"/>
      <c r="D11781" s="7"/>
      <c r="E11781" s="7" t="s">
        <v>52</v>
      </c>
      <c r="F11781" s="7" t="s">
        <v>53</v>
      </c>
      <c r="G11781" s="8">
        <v>0.252</v>
      </c>
      <c r="H11781" s="9">
        <v>2E-3</v>
      </c>
      <c r="I11781" s="10">
        <v>2907.84</v>
      </c>
      <c r="J11781" s="11"/>
      <c r="K11781" s="7"/>
      <c r="L11781" s="12">
        <v>7</v>
      </c>
      <c r="M11781" s="11"/>
      <c r="N11781" s="38">
        <f>I11781*(100-$B$4)*(100-$B$5)/10000</f>
        <v>2907.84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3" x14ac:dyDescent="0.2">
      <c r="A11782" s="29" t="s">
        <v>23424</v>
      </c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 s="29"/>
      <c r="N11782" s="36"/>
      <c r="O11782" s="36"/>
      <c r="P11782" s="36"/>
      <c r="Q11782" s="36"/>
    </row>
    <row r="11783" spans="1:17" ht="11.1" customHeight="1" outlineLevel="4" x14ac:dyDescent="0.2">
      <c r="A11783" s="30" t="s">
        <v>23425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59.1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18685.63</v>
      </c>
      <c r="J11784" s="11"/>
      <c r="K11784" s="7"/>
      <c r="L11784" s="12">
        <v>30</v>
      </c>
      <c r="M11784" s="11"/>
      <c r="N11784" s="38">
        <f>I11784*(100-$B$4)*(100-$B$5)/10000</f>
        <v>18685.63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7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18685.63</v>
      </c>
      <c r="J11785" s="11"/>
      <c r="K11785" s="7"/>
      <c r="L11785" s="12">
        <v>30</v>
      </c>
      <c r="M11785" s="11"/>
      <c r="N11785" s="38">
        <f>I11785*(100-$B$4)*(100-$B$5)/10000</f>
        <v>18685.63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35</v>
      </c>
      <c r="E11786" s="7" t="s">
        <v>158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35</v>
      </c>
      <c r="E11787" s="7" t="s">
        <v>158</v>
      </c>
      <c r="F11787" s="7" t="s">
        <v>31</v>
      </c>
      <c r="G11787" s="8">
        <v>1.8</v>
      </c>
      <c r="H11787" s="9">
        <v>6.9300000000000004E-3</v>
      </c>
      <c r="I11787" s="10">
        <v>22839.48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22839.48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71.099999999999994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35</v>
      </c>
      <c r="E11788" s="7" t="s">
        <v>158</v>
      </c>
      <c r="F11788" s="7" t="s">
        <v>31</v>
      </c>
      <c r="G11788" s="8">
        <v>1.8</v>
      </c>
      <c r="H11788" s="9">
        <v>6.9300000000000004E-3</v>
      </c>
      <c r="I11788" s="10">
        <v>22839.48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22839.48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35</v>
      </c>
      <c r="E11789" s="7" t="s">
        <v>158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18685.63</v>
      </c>
      <c r="J11790" s="11"/>
      <c r="K11790" s="7"/>
      <c r="L11790" s="12">
        <v>30</v>
      </c>
      <c r="M11790" s="11"/>
      <c r="N11790" s="38">
        <f>I11790*(100-$B$4)*(100-$B$5)/10000</f>
        <v>18685.63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47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18685.63</v>
      </c>
      <c r="J11791" s="11"/>
      <c r="K11791" s="7"/>
      <c r="L11791" s="12">
        <v>30</v>
      </c>
      <c r="M11791" s="11"/>
      <c r="N11791" s="38">
        <f>I11791*(100-$B$4)*(100-$B$5)/10000</f>
        <v>18685.63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9.1" customHeight="1" outlineLevel="5" x14ac:dyDescent="0.2">
      <c r="A11792" s="6" t="s">
        <v>23442</v>
      </c>
      <c r="B11792" s="7" t="s">
        <v>23443</v>
      </c>
      <c r="C11792" s="7" t="s">
        <v>974</v>
      </c>
      <c r="D11792" s="7" t="s">
        <v>29</v>
      </c>
      <c r="E11792" s="7" t="s">
        <v>2248</v>
      </c>
      <c r="F11792" s="7" t="s">
        <v>31</v>
      </c>
      <c r="G11792" s="8">
        <v>1.8</v>
      </c>
      <c r="H11792" s="9">
        <v>6.9300000000000004E-3</v>
      </c>
      <c r="I11792" s="10">
        <v>18685.63</v>
      </c>
      <c r="J11792" s="11"/>
      <c r="K11792" s="7"/>
      <c r="L11792" s="12">
        <v>30</v>
      </c>
      <c r="M11792" s="11"/>
      <c r="N11792" s="38">
        <f>I11792*(100-$B$4)*(100-$B$5)/10000</f>
        <v>18685.63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23444</v>
      </c>
      <c r="B11793" s="7" t="s">
        <v>23445</v>
      </c>
      <c r="C11793" s="7" t="s">
        <v>974</v>
      </c>
      <c r="D11793" s="7" t="s">
        <v>29</v>
      </c>
      <c r="E11793" s="7" t="s">
        <v>2248</v>
      </c>
      <c r="F11793" s="7" t="s">
        <v>31</v>
      </c>
      <c r="G11793" s="8">
        <v>1.8</v>
      </c>
      <c r="H11793" s="9">
        <v>6.9300000000000004E-3</v>
      </c>
      <c r="I11793" s="10">
        <v>22839.48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22839.48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71.099999999999994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29</v>
      </c>
      <c r="E11794" s="7" t="s">
        <v>2248</v>
      </c>
      <c r="F11794" s="7" t="s">
        <v>31</v>
      </c>
      <c r="G11794" s="8">
        <v>1.8</v>
      </c>
      <c r="H11794" s="9">
        <v>6.9300000000000004E-3</v>
      </c>
      <c r="I11794" s="10">
        <v>22839.48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22839.48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29</v>
      </c>
      <c r="E11795" s="7" t="s">
        <v>2248</v>
      </c>
      <c r="F11795" s="7" t="s">
        <v>31</v>
      </c>
      <c r="G11795" s="8">
        <v>1.8</v>
      </c>
      <c r="H11795" s="9">
        <v>6.9300000000000004E-3</v>
      </c>
      <c r="I11795" s="10">
        <v>22839.48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22839.48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11.1" customHeight="1" outlineLevel="4" x14ac:dyDescent="0.2">
      <c r="A11796" s="30" t="s">
        <v>23450</v>
      </c>
      <c r="B11796" s="30"/>
      <c r="C11796" s="30"/>
      <c r="D11796" s="30"/>
      <c r="E11796" s="30"/>
      <c r="F11796" s="30"/>
      <c r="G11796" s="30"/>
      <c r="H11796" s="30"/>
      <c r="I11796" s="30"/>
      <c r="J11796" s="30"/>
      <c r="K11796" s="30"/>
      <c r="L11796" s="30"/>
      <c r="M11796" s="30"/>
      <c r="N11796" s="37"/>
      <c r="O11796" s="37"/>
      <c r="P11796" s="37"/>
      <c r="Q11796" s="37"/>
    </row>
    <row r="11797" spans="1:17" ht="47.1" customHeight="1" outlineLevel="5" x14ac:dyDescent="0.2">
      <c r="A11797" s="6" t="s">
        <v>23451</v>
      </c>
      <c r="B11797" s="7" t="s">
        <v>23452</v>
      </c>
      <c r="C11797" s="7" t="s">
        <v>6953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20920.37</v>
      </c>
      <c r="J11797" s="11"/>
      <c r="K11797" s="7"/>
      <c r="L11797" s="12">
        <v>30</v>
      </c>
      <c r="M11797" s="11"/>
      <c r="N11797" s="38">
        <f>I11797*(100-$B$4)*(100-$B$5)/10000</f>
        <v>20920.37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6953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20920.37</v>
      </c>
      <c r="J11798" s="11"/>
      <c r="K11798" s="7"/>
      <c r="L11798" s="12">
        <v>30</v>
      </c>
      <c r="M11798" s="11"/>
      <c r="N11798" s="38">
        <f>I11798*(100-$B$4)*(100-$B$5)/10000</f>
        <v>20920.37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6953</v>
      </c>
      <c r="D11799" s="7" t="s">
        <v>35</v>
      </c>
      <c r="E11799" s="7" t="s">
        <v>2998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6953</v>
      </c>
      <c r="D11800" s="7" t="s">
        <v>35</v>
      </c>
      <c r="E11800" s="7" t="s">
        <v>2998</v>
      </c>
      <c r="F11800" s="7" t="s">
        <v>31</v>
      </c>
      <c r="G11800" s="8">
        <v>2.35</v>
      </c>
      <c r="H11800" s="9">
        <v>7.92E-3</v>
      </c>
      <c r="I11800" s="10">
        <v>25074.21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25074.21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23459</v>
      </c>
      <c r="B11801" s="7" t="s">
        <v>23460</v>
      </c>
      <c r="C11801" s="7" t="s">
        <v>6953</v>
      </c>
      <c r="D11801" s="7" t="s">
        <v>35</v>
      </c>
      <c r="E11801" s="7" t="s">
        <v>2998</v>
      </c>
      <c r="F11801" s="7" t="s">
        <v>31</v>
      </c>
      <c r="G11801" s="8">
        <v>2.35</v>
      </c>
      <c r="H11801" s="9">
        <v>7.92E-3</v>
      </c>
      <c r="I11801" s="10">
        <v>25074.21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25074.21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6953</v>
      </c>
      <c r="D11802" s="7" t="s">
        <v>35</v>
      </c>
      <c r="E11802" s="7" t="s">
        <v>2998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6953</v>
      </c>
      <c r="D11803" s="7" t="s">
        <v>29</v>
      </c>
      <c r="E11803" s="7" t="s">
        <v>3641</v>
      </c>
      <c r="F11803" s="7" t="s">
        <v>31</v>
      </c>
      <c r="G11803" s="8">
        <v>2.35</v>
      </c>
      <c r="H11803" s="9">
        <v>7.92E-3</v>
      </c>
      <c r="I11803" s="10">
        <v>20920.37</v>
      </c>
      <c r="J11803" s="11"/>
      <c r="K11803" s="7"/>
      <c r="L11803" s="12">
        <v>30</v>
      </c>
      <c r="M11803" s="11"/>
      <c r="N11803" s="38">
        <f>I11803*(100-$B$4)*(100-$B$5)/10000</f>
        <v>20920.37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47.1" customHeight="1" outlineLevel="5" x14ac:dyDescent="0.2">
      <c r="A11804" s="6" t="s">
        <v>23465</v>
      </c>
      <c r="B11804" s="7" t="s">
        <v>23466</v>
      </c>
      <c r="C11804" s="7" t="s">
        <v>6953</v>
      </c>
      <c r="D11804" s="7" t="s">
        <v>29</v>
      </c>
      <c r="E11804" s="7" t="s">
        <v>3641</v>
      </c>
      <c r="F11804" s="7" t="s">
        <v>31</v>
      </c>
      <c r="G11804" s="8">
        <v>2.35</v>
      </c>
      <c r="H11804" s="9">
        <v>7.92E-3</v>
      </c>
      <c r="I11804" s="10">
        <v>20920.37</v>
      </c>
      <c r="J11804" s="11"/>
      <c r="K11804" s="7"/>
      <c r="L11804" s="12">
        <v>30</v>
      </c>
      <c r="M11804" s="11"/>
      <c r="N11804" s="38">
        <f>I11804*(100-$B$4)*(100-$B$5)/10000</f>
        <v>20920.37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23467</v>
      </c>
      <c r="B11805" s="7" t="s">
        <v>23468</v>
      </c>
      <c r="C11805" s="7" t="s">
        <v>6953</v>
      </c>
      <c r="D11805" s="7" t="s">
        <v>29</v>
      </c>
      <c r="E11805" s="7" t="s">
        <v>3641</v>
      </c>
      <c r="F11805" s="7" t="s">
        <v>31</v>
      </c>
      <c r="G11805" s="8">
        <v>2.35</v>
      </c>
      <c r="H11805" s="9">
        <v>7.92E-3</v>
      </c>
      <c r="I11805" s="10">
        <v>20920.37</v>
      </c>
      <c r="J11805" s="11"/>
      <c r="K11805" s="7"/>
      <c r="L11805" s="12">
        <v>30</v>
      </c>
      <c r="M11805" s="11"/>
      <c r="N11805" s="38">
        <f>I11805*(100-$B$4)*(100-$B$5)/10000</f>
        <v>20920.37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23469</v>
      </c>
      <c r="B11806" s="7" t="s">
        <v>23470</v>
      </c>
      <c r="C11806" s="7" t="s">
        <v>6953</v>
      </c>
      <c r="D11806" s="7" t="s">
        <v>29</v>
      </c>
      <c r="E11806" s="7" t="s">
        <v>3641</v>
      </c>
      <c r="F11806" s="7" t="s">
        <v>31</v>
      </c>
      <c r="G11806" s="8">
        <v>2.35</v>
      </c>
      <c r="H11806" s="9">
        <v>7.92E-3</v>
      </c>
      <c r="I11806" s="10">
        <v>25074.21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25074.21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23471</v>
      </c>
      <c r="B11807" s="7" t="s">
        <v>23472</v>
      </c>
      <c r="C11807" s="7" t="s">
        <v>6953</v>
      </c>
      <c r="D11807" s="7" t="s">
        <v>29</v>
      </c>
      <c r="E11807" s="7" t="s">
        <v>3641</v>
      </c>
      <c r="F11807" s="7" t="s">
        <v>31</v>
      </c>
      <c r="G11807" s="8">
        <v>2.35</v>
      </c>
      <c r="H11807" s="9">
        <v>7.92E-3</v>
      </c>
      <c r="I11807" s="10">
        <v>25074.21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25074.21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6953</v>
      </c>
      <c r="D11808" s="7" t="s">
        <v>29</v>
      </c>
      <c r="E11808" s="7" t="s">
        <v>3641</v>
      </c>
      <c r="F11808" s="7" t="s">
        <v>31</v>
      </c>
      <c r="G11808" s="8">
        <v>2.35</v>
      </c>
      <c r="H11808" s="9">
        <v>7.92E-3</v>
      </c>
      <c r="I11808" s="10">
        <v>25074.21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25074.21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11.1" customHeight="1" outlineLevel="4" x14ac:dyDescent="0.2">
      <c r="A11809" s="30" t="s">
        <v>23475</v>
      </c>
      <c r="B11809" s="30"/>
      <c r="C11809" s="30"/>
      <c r="D11809" s="30"/>
      <c r="E11809" s="30"/>
      <c r="F11809" s="30"/>
      <c r="G11809" s="30"/>
      <c r="H11809" s="30"/>
      <c r="I11809" s="30"/>
      <c r="J11809" s="30"/>
      <c r="K11809" s="30"/>
      <c r="L11809" s="30"/>
      <c r="M11809" s="30"/>
      <c r="N11809" s="37"/>
      <c r="O11809" s="37"/>
      <c r="P11809" s="37"/>
      <c r="Q11809" s="37"/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25775.63</v>
      </c>
      <c r="J11810" s="11"/>
      <c r="K11810" s="7"/>
      <c r="L11810" s="12">
        <v>30</v>
      </c>
      <c r="M11810" s="11"/>
      <c r="N11810" s="38">
        <f>I11810*(100-$B$4)*(100-$B$5)/10000</f>
        <v>25775.63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25775.63</v>
      </c>
      <c r="J11811" s="11"/>
      <c r="K11811" s="7"/>
      <c r="L11811" s="12">
        <v>30</v>
      </c>
      <c r="M11811" s="11"/>
      <c r="N11811" s="38">
        <f>I11811*(100-$B$4)*(100-$B$5)/10000</f>
        <v>25775.63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35</v>
      </c>
      <c r="E11812" s="7" t="s">
        <v>432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35</v>
      </c>
      <c r="E11813" s="7" t="s">
        <v>432</v>
      </c>
      <c r="F11813" s="7" t="s">
        <v>31</v>
      </c>
      <c r="G11813" s="8">
        <v>3.1</v>
      </c>
      <c r="H11813" s="9">
        <v>9.9000000000000008E-3</v>
      </c>
      <c r="I11813" s="10">
        <v>29929.48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29929.48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35</v>
      </c>
      <c r="E11814" s="7" t="s">
        <v>432</v>
      </c>
      <c r="F11814" s="7" t="s">
        <v>31</v>
      </c>
      <c r="G11814" s="8">
        <v>3.1</v>
      </c>
      <c r="H11814" s="9">
        <v>9.9000000000000008E-3</v>
      </c>
      <c r="I11814" s="10">
        <v>29929.48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29929.48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35</v>
      </c>
      <c r="E11815" s="7" t="s">
        <v>432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25775.63</v>
      </c>
      <c r="J11816" s="11"/>
      <c r="K11816" s="7"/>
      <c r="L11816" s="12">
        <v>30</v>
      </c>
      <c r="M11816" s="11"/>
      <c r="N11816" s="38">
        <f>I11816*(100-$B$4)*(100-$B$5)/10000</f>
        <v>25775.63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25775.63</v>
      </c>
      <c r="J11817" s="11"/>
      <c r="K11817" s="7"/>
      <c r="L11817" s="12">
        <v>30</v>
      </c>
      <c r="M11817" s="11"/>
      <c r="N11817" s="38">
        <f>I11817*(100-$B$4)*(100-$B$5)/10000</f>
        <v>25775.63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7.1" customHeight="1" outlineLevel="5" x14ac:dyDescent="0.2">
      <c r="A11818" s="6" t="s">
        <v>23492</v>
      </c>
      <c r="B11818" s="7" t="s">
        <v>23493</v>
      </c>
      <c r="C11818" s="7" t="s">
        <v>34</v>
      </c>
      <c r="D11818" s="7" t="s">
        <v>29</v>
      </c>
      <c r="E11818" s="7" t="s">
        <v>36</v>
      </c>
      <c r="F11818" s="7" t="s">
        <v>31</v>
      </c>
      <c r="G11818" s="8">
        <v>3.1</v>
      </c>
      <c r="H11818" s="9">
        <v>9.9000000000000008E-3</v>
      </c>
      <c r="I11818" s="10">
        <v>25775.63</v>
      </c>
      <c r="J11818" s="11"/>
      <c r="K11818" s="7"/>
      <c r="L11818" s="12">
        <v>30</v>
      </c>
      <c r="M11818" s="11"/>
      <c r="N11818" s="38">
        <f>I11818*(100-$B$4)*(100-$B$5)/10000</f>
        <v>25775.63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23494</v>
      </c>
      <c r="B11819" s="7" t="s">
        <v>23495</v>
      </c>
      <c r="C11819" s="7" t="s">
        <v>34</v>
      </c>
      <c r="D11819" s="7" t="s">
        <v>29</v>
      </c>
      <c r="E11819" s="7" t="s">
        <v>36</v>
      </c>
      <c r="F11819" s="7" t="s">
        <v>31</v>
      </c>
      <c r="G11819" s="8">
        <v>3.1</v>
      </c>
      <c r="H11819" s="9">
        <v>9.9000000000000008E-3</v>
      </c>
      <c r="I11819" s="10">
        <v>29929.48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29929.48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29</v>
      </c>
      <c r="E11820" s="7" t="s">
        <v>36</v>
      </c>
      <c r="F11820" s="7" t="s">
        <v>31</v>
      </c>
      <c r="G11820" s="8">
        <v>3.1</v>
      </c>
      <c r="H11820" s="9">
        <v>9.9000000000000008E-3</v>
      </c>
      <c r="I11820" s="10">
        <v>29929.48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29929.48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29</v>
      </c>
      <c r="E11821" s="7" t="s">
        <v>36</v>
      </c>
      <c r="F11821" s="7" t="s">
        <v>31</v>
      </c>
      <c r="G11821" s="8">
        <v>3.1</v>
      </c>
      <c r="H11821" s="9">
        <v>9.9000000000000008E-3</v>
      </c>
      <c r="I11821" s="10">
        <v>29929.48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29929.48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11.1" customHeight="1" outlineLevel="4" x14ac:dyDescent="0.2">
      <c r="A11822" s="30" t="s">
        <v>23500</v>
      </c>
      <c r="B11822" s="30"/>
      <c r="C11822" s="30"/>
      <c r="D11822" s="30"/>
      <c r="E11822" s="30"/>
      <c r="F11822" s="30"/>
      <c r="G11822" s="30"/>
      <c r="H11822" s="30"/>
      <c r="I11822" s="30"/>
      <c r="J11822" s="30"/>
      <c r="K11822" s="30"/>
      <c r="L11822" s="30"/>
      <c r="M11822" s="30"/>
      <c r="N11822" s="37"/>
      <c r="O11822" s="37"/>
      <c r="P11822" s="37"/>
      <c r="Q11822" s="37"/>
    </row>
    <row r="11823" spans="1:17" ht="47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9052</v>
      </c>
      <c r="F11823" s="7" t="s">
        <v>31</v>
      </c>
      <c r="G11823" s="8">
        <v>3.9</v>
      </c>
      <c r="H11823" s="9">
        <v>1.2375000000000001E-2</v>
      </c>
      <c r="I11823" s="10">
        <v>26520.52</v>
      </c>
      <c r="J11823" s="11"/>
      <c r="K11823" s="7"/>
      <c r="L11823" s="12">
        <v>30</v>
      </c>
      <c r="M11823" s="11"/>
      <c r="N11823" s="38">
        <f>I11823*(100-$B$4)*(100-$B$5)/10000</f>
        <v>26520.52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9052</v>
      </c>
      <c r="F11824" s="7" t="s">
        <v>31</v>
      </c>
      <c r="G11824" s="8">
        <v>3.9</v>
      </c>
      <c r="H11824" s="9">
        <v>1.2375000000000001E-2</v>
      </c>
      <c r="I11824" s="10">
        <v>26520.52</v>
      </c>
      <c r="J11824" s="11"/>
      <c r="K11824" s="7"/>
      <c r="L11824" s="12">
        <v>30</v>
      </c>
      <c r="M11824" s="11"/>
      <c r="N11824" s="38">
        <f>I11824*(100-$B$4)*(100-$B$5)/10000</f>
        <v>26520.52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35</v>
      </c>
      <c r="E11825" s="7" t="s">
        <v>9052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35</v>
      </c>
      <c r="E11826" s="7" t="s">
        <v>9052</v>
      </c>
      <c r="F11826" s="7" t="s">
        <v>31</v>
      </c>
      <c r="G11826" s="8">
        <v>3.9</v>
      </c>
      <c r="H11826" s="9">
        <v>1.2375000000000001E-2</v>
      </c>
      <c r="I11826" s="10">
        <v>30674.37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30674.37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35</v>
      </c>
      <c r="E11827" s="7" t="s">
        <v>9052</v>
      </c>
      <c r="F11827" s="7" t="s">
        <v>31</v>
      </c>
      <c r="G11827" s="8">
        <v>3.9</v>
      </c>
      <c r="H11827" s="9">
        <v>1.2375000000000001E-2</v>
      </c>
      <c r="I11827" s="10">
        <v>30674.37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30674.37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35</v>
      </c>
      <c r="E11828" s="7" t="s">
        <v>9052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8363</v>
      </c>
      <c r="F11829" s="7" t="s">
        <v>31</v>
      </c>
      <c r="G11829" s="8">
        <v>3.9</v>
      </c>
      <c r="H11829" s="9">
        <v>1.2375000000000001E-2</v>
      </c>
      <c r="I11829" s="10">
        <v>26520.52</v>
      </c>
      <c r="J11829" s="11"/>
      <c r="K11829" s="7"/>
      <c r="L11829" s="12">
        <v>30</v>
      </c>
      <c r="M11829" s="11"/>
      <c r="N11829" s="38">
        <f>I11829*(100-$B$4)*(100-$B$5)/10000</f>
        <v>26520.52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8363</v>
      </c>
      <c r="F11830" s="7" t="s">
        <v>31</v>
      </c>
      <c r="G11830" s="8">
        <v>3.9</v>
      </c>
      <c r="H11830" s="9">
        <v>1.2375000000000001E-2</v>
      </c>
      <c r="I11830" s="10">
        <v>26520.52</v>
      </c>
      <c r="J11830" s="11"/>
      <c r="K11830" s="7"/>
      <c r="L11830" s="12">
        <v>30</v>
      </c>
      <c r="M11830" s="11"/>
      <c r="N11830" s="38">
        <f>I11830*(100-$B$4)*(100-$B$5)/10000</f>
        <v>26520.52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23517</v>
      </c>
      <c r="B11831" s="7" t="s">
        <v>23518</v>
      </c>
      <c r="C11831" s="7" t="s">
        <v>625</v>
      </c>
      <c r="D11831" s="7" t="s">
        <v>29</v>
      </c>
      <c r="E11831" s="7" t="s">
        <v>8363</v>
      </c>
      <c r="F11831" s="7" t="s">
        <v>31</v>
      </c>
      <c r="G11831" s="8">
        <v>3.9</v>
      </c>
      <c r="H11831" s="9">
        <v>1.2375000000000001E-2</v>
      </c>
      <c r="I11831" s="10">
        <v>26520.52</v>
      </c>
      <c r="J11831" s="11"/>
      <c r="K11831" s="7"/>
      <c r="L11831" s="12">
        <v>30</v>
      </c>
      <c r="M11831" s="11"/>
      <c r="N11831" s="38">
        <f>I11831*(100-$B$4)*(100-$B$5)/10000</f>
        <v>26520.52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23519</v>
      </c>
      <c r="B11832" s="7" t="s">
        <v>23520</v>
      </c>
      <c r="C11832" s="7" t="s">
        <v>625</v>
      </c>
      <c r="D11832" s="7" t="s">
        <v>29</v>
      </c>
      <c r="E11832" s="7" t="s">
        <v>8363</v>
      </c>
      <c r="F11832" s="7" t="s">
        <v>31</v>
      </c>
      <c r="G11832" s="8">
        <v>3.9</v>
      </c>
      <c r="H11832" s="9">
        <v>1.2375000000000001E-2</v>
      </c>
      <c r="I11832" s="10">
        <v>30674.37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30674.37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29</v>
      </c>
      <c r="E11833" s="7" t="s">
        <v>8363</v>
      </c>
      <c r="F11833" s="7" t="s">
        <v>31</v>
      </c>
      <c r="G11833" s="8">
        <v>3.9</v>
      </c>
      <c r="H11833" s="9">
        <v>1.2375000000000001E-2</v>
      </c>
      <c r="I11833" s="10">
        <v>30674.37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30674.37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29</v>
      </c>
      <c r="E11834" s="7" t="s">
        <v>8363</v>
      </c>
      <c r="F11834" s="7" t="s">
        <v>31</v>
      </c>
      <c r="G11834" s="8">
        <v>3.9</v>
      </c>
      <c r="H11834" s="9">
        <v>1.2375000000000001E-2</v>
      </c>
      <c r="I11834" s="10">
        <v>30674.37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30674.37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11.1" customHeight="1" outlineLevel="4" x14ac:dyDescent="0.2">
      <c r="A11835" s="30" t="s">
        <v>23525</v>
      </c>
      <c r="B11835" s="30"/>
      <c r="C11835" s="30"/>
      <c r="D11835" s="30"/>
      <c r="E11835" s="30"/>
      <c r="F11835" s="30"/>
      <c r="G11835" s="30"/>
      <c r="H11835" s="30"/>
      <c r="I11835" s="30"/>
      <c r="J11835" s="30"/>
      <c r="K11835" s="30"/>
      <c r="L11835" s="30"/>
      <c r="M11835" s="30"/>
      <c r="N11835" s="37"/>
      <c r="O11835" s="37"/>
      <c r="P11835" s="37"/>
      <c r="Q11835" s="37"/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29526.58</v>
      </c>
      <c r="J11836" s="11"/>
      <c r="K11836" s="7"/>
      <c r="L11836" s="12">
        <v>30</v>
      </c>
      <c r="M11836" s="11"/>
      <c r="N11836" s="38">
        <f>I11836*(100-$B$4)*(100-$B$5)/10000</f>
        <v>29526.58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29526.58</v>
      </c>
      <c r="J11837" s="11"/>
      <c r="K11837" s="7"/>
      <c r="L11837" s="12">
        <v>30</v>
      </c>
      <c r="M11837" s="11"/>
      <c r="N11837" s="38">
        <f>I11837*(100-$B$4)*(100-$B$5)/10000</f>
        <v>29526.58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35</v>
      </c>
      <c r="E11838" s="7" t="s">
        <v>833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35</v>
      </c>
      <c r="E11839" s="7" t="s">
        <v>833</v>
      </c>
      <c r="F11839" s="7" t="s">
        <v>31</v>
      </c>
      <c r="G11839" s="8">
        <v>4.5</v>
      </c>
      <c r="H11839" s="9">
        <v>1.485E-2</v>
      </c>
      <c r="I11839" s="10">
        <v>33680.42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33680.42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35</v>
      </c>
      <c r="E11840" s="7" t="s">
        <v>833</v>
      </c>
      <c r="F11840" s="7" t="s">
        <v>31</v>
      </c>
      <c r="G11840" s="8">
        <v>4.5</v>
      </c>
      <c r="H11840" s="9">
        <v>1.485E-2</v>
      </c>
      <c r="I11840" s="10">
        <v>33680.42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33680.42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35</v>
      </c>
      <c r="E11841" s="7" t="s">
        <v>833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47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29526.58</v>
      </c>
      <c r="J11842" s="11"/>
      <c r="K11842" s="7"/>
      <c r="L11842" s="12">
        <v>30</v>
      </c>
      <c r="M11842" s="11"/>
      <c r="N11842" s="38">
        <f>I11842*(100-$B$4)*(100-$B$5)/10000</f>
        <v>29526.58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29526.58</v>
      </c>
      <c r="J11843" s="11"/>
      <c r="K11843" s="7"/>
      <c r="L11843" s="12">
        <v>30</v>
      </c>
      <c r="M11843" s="11"/>
      <c r="N11843" s="38">
        <f>I11843*(100-$B$4)*(100-$B$5)/10000</f>
        <v>29526.58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23542</v>
      </c>
      <c r="B11844" s="7" t="s">
        <v>23543</v>
      </c>
      <c r="C11844" s="7" t="s">
        <v>47</v>
      </c>
      <c r="D11844" s="7" t="s">
        <v>29</v>
      </c>
      <c r="E11844" s="7" t="s">
        <v>2810</v>
      </c>
      <c r="F11844" s="7" t="s">
        <v>31</v>
      </c>
      <c r="G11844" s="8">
        <v>4.5</v>
      </c>
      <c r="H11844" s="9">
        <v>1.485E-2</v>
      </c>
      <c r="I11844" s="10">
        <v>29526.58</v>
      </c>
      <c r="J11844" s="11"/>
      <c r="K11844" s="7"/>
      <c r="L11844" s="12">
        <v>30</v>
      </c>
      <c r="M11844" s="11"/>
      <c r="N11844" s="38">
        <f>I11844*(100-$B$4)*(100-$B$5)/10000</f>
        <v>29526.58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23544</v>
      </c>
      <c r="B11845" s="7" t="s">
        <v>23545</v>
      </c>
      <c r="C11845" s="7" t="s">
        <v>47</v>
      </c>
      <c r="D11845" s="7" t="s">
        <v>29</v>
      </c>
      <c r="E11845" s="7" t="s">
        <v>2810</v>
      </c>
      <c r="F11845" s="7" t="s">
        <v>31</v>
      </c>
      <c r="G11845" s="8">
        <v>4.5</v>
      </c>
      <c r="H11845" s="9">
        <v>1.485E-2</v>
      </c>
      <c r="I11845" s="10">
        <v>33680.42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33680.42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29</v>
      </c>
      <c r="E11846" s="7" t="s">
        <v>2810</v>
      </c>
      <c r="F11846" s="7" t="s">
        <v>31</v>
      </c>
      <c r="G11846" s="8">
        <v>4.5</v>
      </c>
      <c r="H11846" s="9">
        <v>1.485E-2</v>
      </c>
      <c r="I11846" s="10">
        <v>33680.42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33680.42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29</v>
      </c>
      <c r="E11847" s="7" t="s">
        <v>2810</v>
      </c>
      <c r="F11847" s="7" t="s">
        <v>31</v>
      </c>
      <c r="G11847" s="8">
        <v>4.5</v>
      </c>
      <c r="H11847" s="9">
        <v>1.485E-2</v>
      </c>
      <c r="I11847" s="10">
        <v>33680.42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33680.42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11.1" customHeight="1" outlineLevel="4" x14ac:dyDescent="0.2">
      <c r="A11848" s="30" t="s">
        <v>23550</v>
      </c>
      <c r="B11848" s="30"/>
      <c r="C11848" s="30"/>
      <c r="D11848" s="30"/>
      <c r="E11848" s="30"/>
      <c r="F11848" s="30"/>
      <c r="G11848" s="30"/>
      <c r="H11848" s="30"/>
      <c r="I11848" s="30"/>
      <c r="J11848" s="30"/>
      <c r="K11848" s="30"/>
      <c r="L11848" s="30"/>
      <c r="M11848" s="30"/>
      <c r="N11848" s="37"/>
      <c r="O11848" s="37"/>
      <c r="P11848" s="37"/>
      <c r="Q11848" s="37"/>
    </row>
    <row r="11849" spans="1:17" ht="59.1" customHeight="1" outlineLevel="5" x14ac:dyDescent="0.2">
      <c r="A11849" s="6" t="s">
        <v>23551</v>
      </c>
      <c r="B11849" s="7" t="s">
        <v>23552</v>
      </c>
      <c r="C11849" s="7" t="s">
        <v>6331</v>
      </c>
      <c r="D11849" s="7" t="s">
        <v>35</v>
      </c>
      <c r="E11849" s="7" t="s">
        <v>6332</v>
      </c>
      <c r="F11849" s="7" t="s">
        <v>31</v>
      </c>
      <c r="G11849" s="8">
        <v>5.2</v>
      </c>
      <c r="H11849" s="9">
        <v>1.7319999999999999E-2</v>
      </c>
      <c r="I11849" s="10">
        <v>33264.339999999997</v>
      </c>
      <c r="J11849" s="11"/>
      <c r="K11849" s="7"/>
      <c r="L11849" s="12">
        <v>30</v>
      </c>
      <c r="M11849" s="11"/>
      <c r="N11849" s="38">
        <f>I11849*(100-$B$4)*(100-$B$5)/10000</f>
        <v>33264.339999999997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23553</v>
      </c>
      <c r="B11850" s="7" t="s">
        <v>23554</v>
      </c>
      <c r="C11850" s="7" t="s">
        <v>6331</v>
      </c>
      <c r="D11850" s="7" t="s">
        <v>35</v>
      </c>
      <c r="E11850" s="7" t="s">
        <v>6332</v>
      </c>
      <c r="F11850" s="7" t="s">
        <v>31</v>
      </c>
      <c r="G11850" s="8">
        <v>5.2</v>
      </c>
      <c r="H11850" s="9">
        <v>1.7319999999999999E-2</v>
      </c>
      <c r="I11850" s="10">
        <v>33264.339999999997</v>
      </c>
      <c r="J11850" s="11"/>
      <c r="K11850" s="7"/>
      <c r="L11850" s="12">
        <v>30</v>
      </c>
      <c r="M11850" s="11"/>
      <c r="N11850" s="38">
        <f>I11850*(100-$B$4)*(100-$B$5)/10000</f>
        <v>33264.339999999997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6331</v>
      </c>
      <c r="D11851" s="7" t="s">
        <v>35</v>
      </c>
      <c r="E11851" s="7" t="s">
        <v>6332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6331</v>
      </c>
      <c r="D11852" s="7" t="s">
        <v>35</v>
      </c>
      <c r="E11852" s="7" t="s">
        <v>6332</v>
      </c>
      <c r="F11852" s="7" t="s">
        <v>31</v>
      </c>
      <c r="G11852" s="8">
        <v>5.2</v>
      </c>
      <c r="H11852" s="9">
        <v>1.7319999999999999E-2</v>
      </c>
      <c r="I11852" s="10">
        <v>37418.18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37418.18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23559</v>
      </c>
      <c r="B11853" s="7" t="s">
        <v>23560</v>
      </c>
      <c r="C11853" s="7" t="s">
        <v>6331</v>
      </c>
      <c r="D11853" s="7" t="s">
        <v>35</v>
      </c>
      <c r="E11853" s="7" t="s">
        <v>6332</v>
      </c>
      <c r="F11853" s="7" t="s">
        <v>31</v>
      </c>
      <c r="G11853" s="8">
        <v>5.2</v>
      </c>
      <c r="H11853" s="9">
        <v>1.7319999999999999E-2</v>
      </c>
      <c r="I11853" s="10">
        <v>37418.18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37418.18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6331</v>
      </c>
      <c r="D11854" s="7" t="s">
        <v>35</v>
      </c>
      <c r="E11854" s="7" t="s">
        <v>6332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23563</v>
      </c>
      <c r="B11855" s="7" t="s">
        <v>23564</v>
      </c>
      <c r="C11855" s="7" t="s">
        <v>6331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33264.339999999997</v>
      </c>
      <c r="J11855" s="11"/>
      <c r="K11855" s="7"/>
      <c r="L11855" s="12">
        <v>30</v>
      </c>
      <c r="M11855" s="11"/>
      <c r="N11855" s="38">
        <f>I11855*(100-$B$4)*(100-$B$5)/10000</f>
        <v>33264.339999999997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6331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33264.339999999997</v>
      </c>
      <c r="J11856" s="11"/>
      <c r="K11856" s="7"/>
      <c r="L11856" s="12">
        <v>30</v>
      </c>
      <c r="M11856" s="11"/>
      <c r="N11856" s="38">
        <f>I11856*(100-$B$4)*(100-$B$5)/10000</f>
        <v>33264.339999999997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23567</v>
      </c>
      <c r="B11857" s="7" t="s">
        <v>23568</v>
      </c>
      <c r="C11857" s="7" t="s">
        <v>6331</v>
      </c>
      <c r="D11857" s="7" t="s">
        <v>29</v>
      </c>
      <c r="E11857" s="7" t="s">
        <v>702</v>
      </c>
      <c r="F11857" s="7" t="s">
        <v>31</v>
      </c>
      <c r="G11857" s="8">
        <v>5.2</v>
      </c>
      <c r="H11857" s="9">
        <v>1.7319999999999999E-2</v>
      </c>
      <c r="I11857" s="10">
        <v>33264.339999999997</v>
      </c>
      <c r="J11857" s="11"/>
      <c r="K11857" s="7"/>
      <c r="L11857" s="12">
        <v>30</v>
      </c>
      <c r="M11857" s="11"/>
      <c r="N11857" s="38">
        <f>I11857*(100-$B$4)*(100-$B$5)/10000</f>
        <v>33264.339999999997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23569</v>
      </c>
      <c r="B11858" s="7" t="s">
        <v>23570</v>
      </c>
      <c r="C11858" s="7" t="s">
        <v>6331</v>
      </c>
      <c r="D11858" s="7" t="s">
        <v>29</v>
      </c>
      <c r="E11858" s="7" t="s">
        <v>702</v>
      </c>
      <c r="F11858" s="7" t="s">
        <v>31</v>
      </c>
      <c r="G11858" s="8">
        <v>5.2</v>
      </c>
      <c r="H11858" s="9">
        <v>1.7319999999999999E-2</v>
      </c>
      <c r="I11858" s="10">
        <v>37418.18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37418.18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29</v>
      </c>
      <c r="E11859" s="7" t="s">
        <v>702</v>
      </c>
      <c r="F11859" s="7" t="s">
        <v>31</v>
      </c>
      <c r="G11859" s="8">
        <v>5.2</v>
      </c>
      <c r="H11859" s="9">
        <v>1.7319999999999999E-2</v>
      </c>
      <c r="I11859" s="10">
        <v>37418.18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37418.18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29</v>
      </c>
      <c r="E11860" s="7" t="s">
        <v>702</v>
      </c>
      <c r="F11860" s="7" t="s">
        <v>31</v>
      </c>
      <c r="G11860" s="8">
        <v>5.2</v>
      </c>
      <c r="H11860" s="9">
        <v>1.7319999999999999E-2</v>
      </c>
      <c r="I11860" s="10">
        <v>37418.18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37418.18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11.1" customHeight="1" outlineLevel="4" x14ac:dyDescent="0.2">
      <c r="A11861" s="30" t="s">
        <v>23575</v>
      </c>
      <c r="B11861" s="30"/>
      <c r="C11861" s="30"/>
      <c r="D11861" s="30"/>
      <c r="E11861" s="30"/>
      <c r="F11861" s="30"/>
      <c r="G11861" s="30"/>
      <c r="H11861" s="30"/>
      <c r="I11861" s="30"/>
      <c r="J11861" s="30"/>
      <c r="K11861" s="30"/>
      <c r="L11861" s="30"/>
      <c r="M11861" s="30"/>
      <c r="N11861" s="37"/>
      <c r="O11861" s="37"/>
      <c r="P11861" s="37"/>
      <c r="Q11861" s="37"/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21205</v>
      </c>
      <c r="F11862" s="7" t="s">
        <v>31</v>
      </c>
      <c r="G11862" s="8">
        <v>6.0449999999999999</v>
      </c>
      <c r="H11862" s="9">
        <v>1.9800000000000002E-2</v>
      </c>
      <c r="I11862" s="10">
        <v>36989.01</v>
      </c>
      <c r="J11862" s="11"/>
      <c r="K11862" s="7"/>
      <c r="L11862" s="12">
        <v>30</v>
      </c>
      <c r="M11862" s="11"/>
      <c r="N11862" s="38">
        <f>I11862*(100-$B$4)*(100-$B$5)/10000</f>
        <v>36989.01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21205</v>
      </c>
      <c r="F11863" s="7" t="s">
        <v>31</v>
      </c>
      <c r="G11863" s="8">
        <v>6.0449999999999999</v>
      </c>
      <c r="H11863" s="9">
        <v>1.9800000000000002E-2</v>
      </c>
      <c r="I11863" s="10">
        <v>36989.01</v>
      </c>
      <c r="J11863" s="11"/>
      <c r="K11863" s="7"/>
      <c r="L11863" s="12">
        <v>30</v>
      </c>
      <c r="M11863" s="11"/>
      <c r="N11863" s="38">
        <f>I11863*(100-$B$4)*(100-$B$5)/10000</f>
        <v>36989.01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35</v>
      </c>
      <c r="E11864" s="7" t="s">
        <v>21205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35</v>
      </c>
      <c r="E11865" s="7" t="s">
        <v>21205</v>
      </c>
      <c r="F11865" s="7" t="s">
        <v>31</v>
      </c>
      <c r="G11865" s="8">
        <v>6.0449999999999999</v>
      </c>
      <c r="H11865" s="9">
        <v>1.9800000000000002E-2</v>
      </c>
      <c r="I11865" s="10">
        <v>41142.86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41142.86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35</v>
      </c>
      <c r="E11866" s="7" t="s">
        <v>21205</v>
      </c>
      <c r="F11866" s="7" t="s">
        <v>31</v>
      </c>
      <c r="G11866" s="8">
        <v>6.0449999999999999</v>
      </c>
      <c r="H11866" s="9">
        <v>1.9800000000000002E-2</v>
      </c>
      <c r="I11866" s="10">
        <v>41142.86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41142.86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35</v>
      </c>
      <c r="E11867" s="7" t="s">
        <v>21205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9284</v>
      </c>
      <c r="F11868" s="7" t="s">
        <v>31</v>
      </c>
      <c r="G11868" s="8">
        <v>6.0449999999999999</v>
      </c>
      <c r="H11868" s="9">
        <v>1.9800000000000002E-2</v>
      </c>
      <c r="I11868" s="10">
        <v>36989.01</v>
      </c>
      <c r="J11868" s="11"/>
      <c r="K11868" s="7"/>
      <c r="L11868" s="12">
        <v>30</v>
      </c>
      <c r="M11868" s="11"/>
      <c r="N11868" s="38">
        <f>I11868*(100-$B$4)*(100-$B$5)/10000</f>
        <v>36989.01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9284</v>
      </c>
      <c r="F11869" s="7" t="s">
        <v>31</v>
      </c>
      <c r="G11869" s="8">
        <v>6.0449999999999999</v>
      </c>
      <c r="H11869" s="9">
        <v>1.9800000000000002E-2</v>
      </c>
      <c r="I11869" s="10">
        <v>36989.01</v>
      </c>
      <c r="J11869" s="11"/>
      <c r="K11869" s="7"/>
      <c r="L11869" s="12">
        <v>30</v>
      </c>
      <c r="M11869" s="11"/>
      <c r="N11869" s="38">
        <f>I11869*(100-$B$4)*(100-$B$5)/10000</f>
        <v>36989.01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23592</v>
      </c>
      <c r="B11870" s="7" t="s">
        <v>23593</v>
      </c>
      <c r="C11870" s="7" t="s">
        <v>648</v>
      </c>
      <c r="D11870" s="7" t="s">
        <v>29</v>
      </c>
      <c r="E11870" s="7" t="s">
        <v>9284</v>
      </c>
      <c r="F11870" s="7" t="s">
        <v>31</v>
      </c>
      <c r="G11870" s="8">
        <v>6.0449999999999999</v>
      </c>
      <c r="H11870" s="9">
        <v>1.9800000000000002E-2</v>
      </c>
      <c r="I11870" s="10">
        <v>36989.01</v>
      </c>
      <c r="J11870" s="11"/>
      <c r="K11870" s="7"/>
      <c r="L11870" s="12">
        <v>30</v>
      </c>
      <c r="M11870" s="11"/>
      <c r="N11870" s="38">
        <f>I11870*(100-$B$4)*(100-$B$5)/10000</f>
        <v>36989.01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23594</v>
      </c>
      <c r="B11871" s="7" t="s">
        <v>23595</v>
      </c>
      <c r="C11871" s="7" t="s">
        <v>648</v>
      </c>
      <c r="D11871" s="7" t="s">
        <v>29</v>
      </c>
      <c r="E11871" s="7" t="s">
        <v>9284</v>
      </c>
      <c r="F11871" s="7" t="s">
        <v>31</v>
      </c>
      <c r="G11871" s="8">
        <v>6.0449999999999999</v>
      </c>
      <c r="H11871" s="9">
        <v>1.9800000000000002E-2</v>
      </c>
      <c r="I11871" s="10">
        <v>41142.86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41142.86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29</v>
      </c>
      <c r="E11872" s="7" t="s">
        <v>9284</v>
      </c>
      <c r="F11872" s="7" t="s">
        <v>31</v>
      </c>
      <c r="G11872" s="8">
        <v>6.0449999999999999</v>
      </c>
      <c r="H11872" s="9">
        <v>1.9800000000000002E-2</v>
      </c>
      <c r="I11872" s="10">
        <v>41142.86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41142.86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29</v>
      </c>
      <c r="E11873" s="7" t="s">
        <v>9284</v>
      </c>
      <c r="F11873" s="7" t="s">
        <v>31</v>
      </c>
      <c r="G11873" s="8">
        <v>6.0449999999999999</v>
      </c>
      <c r="H11873" s="9">
        <v>1.9800000000000002E-2</v>
      </c>
      <c r="I11873" s="10">
        <v>41142.86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41142.86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11.1" customHeight="1" outlineLevel="3" x14ac:dyDescent="0.2">
      <c r="A11874" s="29" t="s">
        <v>23600</v>
      </c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 s="29"/>
      <c r="N11874" s="36"/>
      <c r="O11874" s="36"/>
      <c r="P11874" s="36"/>
      <c r="Q11874" s="36"/>
    </row>
    <row r="11875" spans="1:17" ht="11.1" customHeight="1" outlineLevel="4" x14ac:dyDescent="0.2">
      <c r="A11875" s="30" t="s">
        <v>23601</v>
      </c>
      <c r="B11875" s="30"/>
      <c r="C11875" s="30"/>
      <c r="D11875" s="30"/>
      <c r="E11875" s="30"/>
      <c r="F11875" s="30"/>
      <c r="G11875" s="30"/>
      <c r="H11875" s="30"/>
      <c r="I11875" s="30"/>
      <c r="J11875" s="30"/>
      <c r="K11875" s="30"/>
      <c r="L11875" s="30"/>
      <c r="M11875" s="30"/>
      <c r="N11875" s="37"/>
      <c r="O11875" s="37"/>
      <c r="P11875" s="37"/>
      <c r="Q11875" s="37"/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14137.03</v>
      </c>
      <c r="J11876" s="11"/>
      <c r="K11876" s="7"/>
      <c r="L11876" s="12">
        <v>30</v>
      </c>
      <c r="M11876" s="11"/>
      <c r="N11876" s="38">
        <f>I11876*(100-$B$4)*(100-$B$5)/10000</f>
        <v>14137.03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14137.03</v>
      </c>
      <c r="J11877" s="11"/>
      <c r="K11877" s="7"/>
      <c r="L11877" s="12">
        <v>30</v>
      </c>
      <c r="M11877" s="11"/>
      <c r="N11877" s="38">
        <f>I11877*(100-$B$4)*(100-$B$5)/10000</f>
        <v>14137.03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35</v>
      </c>
      <c r="E11878" s="7" t="s">
        <v>158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35</v>
      </c>
      <c r="E11879" s="7" t="s">
        <v>158</v>
      </c>
      <c r="F11879" s="7" t="s">
        <v>31</v>
      </c>
      <c r="G11879" s="8">
        <v>1.8</v>
      </c>
      <c r="H11879" s="9">
        <v>6.9300000000000004E-3</v>
      </c>
      <c r="I11879" s="10">
        <v>18290.88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18290.88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35</v>
      </c>
      <c r="E11880" s="7" t="s">
        <v>158</v>
      </c>
      <c r="F11880" s="7" t="s">
        <v>31</v>
      </c>
      <c r="G11880" s="8">
        <v>1.8</v>
      </c>
      <c r="H11880" s="9">
        <v>6.9300000000000004E-3</v>
      </c>
      <c r="I11880" s="10">
        <v>18290.88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18290.88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35</v>
      </c>
      <c r="E11881" s="7" t="s">
        <v>158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14137.03</v>
      </c>
      <c r="J11882" s="11"/>
      <c r="K11882" s="7"/>
      <c r="L11882" s="12">
        <v>30</v>
      </c>
      <c r="M11882" s="11"/>
      <c r="N11882" s="38">
        <f>I11882*(100-$B$4)*(100-$B$5)/10000</f>
        <v>14137.03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14137.03</v>
      </c>
      <c r="J11883" s="11"/>
      <c r="K11883" s="7"/>
      <c r="L11883" s="12">
        <v>30</v>
      </c>
      <c r="M11883" s="11"/>
      <c r="N11883" s="38">
        <f>I11883*(100-$B$4)*(100-$B$5)/10000</f>
        <v>14137.03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23618</v>
      </c>
      <c r="B11884" s="7" t="s">
        <v>23619</v>
      </c>
      <c r="C11884" s="7" t="s">
        <v>974</v>
      </c>
      <c r="D11884" s="7" t="s">
        <v>29</v>
      </c>
      <c r="E11884" s="7" t="s">
        <v>2248</v>
      </c>
      <c r="F11884" s="7" t="s">
        <v>31</v>
      </c>
      <c r="G11884" s="8">
        <v>1.8</v>
      </c>
      <c r="H11884" s="9">
        <v>6.9300000000000004E-3</v>
      </c>
      <c r="I11884" s="10">
        <v>14137.03</v>
      </c>
      <c r="J11884" s="11"/>
      <c r="K11884" s="7"/>
      <c r="L11884" s="12">
        <v>30</v>
      </c>
      <c r="M11884" s="11"/>
      <c r="N11884" s="38">
        <f>I11884*(100-$B$4)*(100-$B$5)/10000</f>
        <v>14137.03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23620</v>
      </c>
      <c r="B11885" s="7" t="s">
        <v>23621</v>
      </c>
      <c r="C11885" s="7" t="s">
        <v>974</v>
      </c>
      <c r="D11885" s="7" t="s">
        <v>29</v>
      </c>
      <c r="E11885" s="7" t="s">
        <v>2248</v>
      </c>
      <c r="F11885" s="7" t="s">
        <v>31</v>
      </c>
      <c r="G11885" s="8">
        <v>1.8</v>
      </c>
      <c r="H11885" s="9">
        <v>6.9300000000000004E-3</v>
      </c>
      <c r="I11885" s="10">
        <v>18290.88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18290.88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29</v>
      </c>
      <c r="E11886" s="7" t="s">
        <v>2248</v>
      </c>
      <c r="F11886" s="7" t="s">
        <v>31</v>
      </c>
      <c r="G11886" s="8">
        <v>1.8</v>
      </c>
      <c r="H11886" s="9">
        <v>6.9300000000000004E-3</v>
      </c>
      <c r="I11886" s="10">
        <v>18290.88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18290.88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29</v>
      </c>
      <c r="E11887" s="7" t="s">
        <v>2248</v>
      </c>
      <c r="F11887" s="7" t="s">
        <v>31</v>
      </c>
      <c r="G11887" s="8">
        <v>1.8</v>
      </c>
      <c r="H11887" s="9">
        <v>6.9300000000000004E-3</v>
      </c>
      <c r="I11887" s="10">
        <v>18290.88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18290.88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11.1" customHeight="1" outlineLevel="4" x14ac:dyDescent="0.2">
      <c r="A11888" s="30" t="s">
        <v>23626</v>
      </c>
      <c r="B11888" s="30"/>
      <c r="C11888" s="30"/>
      <c r="D11888" s="30"/>
      <c r="E11888" s="30"/>
      <c r="F11888" s="30"/>
      <c r="G11888" s="30"/>
      <c r="H11888" s="30"/>
      <c r="I11888" s="30"/>
      <c r="J11888" s="30"/>
      <c r="K11888" s="30"/>
      <c r="L11888" s="30"/>
      <c r="M11888" s="30"/>
      <c r="N11888" s="37"/>
      <c r="O11888" s="37"/>
      <c r="P11888" s="37"/>
      <c r="Q11888" s="37"/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6953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16371.8</v>
      </c>
      <c r="J11889" s="11"/>
      <c r="K11889" s="7"/>
      <c r="L11889" s="12">
        <v>30</v>
      </c>
      <c r="M11889" s="11"/>
      <c r="N11889" s="38">
        <f>I11889*(100-$B$4)*(100-$B$5)/10000</f>
        <v>16371.8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6953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16371.8</v>
      </c>
      <c r="J11890" s="11"/>
      <c r="K11890" s="7"/>
      <c r="L11890" s="12">
        <v>30</v>
      </c>
      <c r="M11890" s="11"/>
      <c r="N11890" s="38">
        <f>I11890*(100-$B$4)*(100-$B$5)/10000</f>
        <v>16371.8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6953</v>
      </c>
      <c r="D11891" s="7" t="s">
        <v>35</v>
      </c>
      <c r="E11891" s="7" t="s">
        <v>2998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23633</v>
      </c>
      <c r="B11892" s="7" t="s">
        <v>23634</v>
      </c>
      <c r="C11892" s="7" t="s">
        <v>6953</v>
      </c>
      <c r="D11892" s="7" t="s">
        <v>35</v>
      </c>
      <c r="E11892" s="7" t="s">
        <v>2998</v>
      </c>
      <c r="F11892" s="7" t="s">
        <v>31</v>
      </c>
      <c r="G11892" s="8">
        <v>2.35</v>
      </c>
      <c r="H11892" s="9">
        <v>7.92E-3</v>
      </c>
      <c r="I11892" s="10">
        <v>20525.650000000001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20525.650000000001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6953</v>
      </c>
      <c r="D11893" s="7" t="s">
        <v>35</v>
      </c>
      <c r="E11893" s="7" t="s">
        <v>2998</v>
      </c>
      <c r="F11893" s="7" t="s">
        <v>31</v>
      </c>
      <c r="G11893" s="8">
        <v>2.35</v>
      </c>
      <c r="H11893" s="9">
        <v>7.92E-3</v>
      </c>
      <c r="I11893" s="10">
        <v>20525.650000000001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20525.650000000001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6953</v>
      </c>
      <c r="D11894" s="7" t="s">
        <v>35</v>
      </c>
      <c r="E11894" s="7" t="s">
        <v>2998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6953</v>
      </c>
      <c r="D11895" s="7" t="s">
        <v>29</v>
      </c>
      <c r="E11895" s="7" t="s">
        <v>3641</v>
      </c>
      <c r="F11895" s="7" t="s">
        <v>31</v>
      </c>
      <c r="G11895" s="8">
        <v>2.35</v>
      </c>
      <c r="H11895" s="9">
        <v>7.92E-3</v>
      </c>
      <c r="I11895" s="10">
        <v>16371.8</v>
      </c>
      <c r="J11895" s="11"/>
      <c r="K11895" s="7"/>
      <c r="L11895" s="12">
        <v>30</v>
      </c>
      <c r="M11895" s="11"/>
      <c r="N11895" s="38">
        <f>I11895*(100-$B$4)*(100-$B$5)/10000</f>
        <v>16371.8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6953</v>
      </c>
      <c r="D11896" s="7" t="s">
        <v>29</v>
      </c>
      <c r="E11896" s="7" t="s">
        <v>3641</v>
      </c>
      <c r="F11896" s="7" t="s">
        <v>31</v>
      </c>
      <c r="G11896" s="8">
        <v>2.35</v>
      </c>
      <c r="H11896" s="9">
        <v>7.92E-3</v>
      </c>
      <c r="I11896" s="10">
        <v>16371.8</v>
      </c>
      <c r="J11896" s="11"/>
      <c r="K11896" s="7"/>
      <c r="L11896" s="12">
        <v>30</v>
      </c>
      <c r="M11896" s="11"/>
      <c r="N11896" s="38">
        <f>I11896*(100-$B$4)*(100-$B$5)/10000</f>
        <v>16371.8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23643</v>
      </c>
      <c r="B11897" s="7" t="s">
        <v>23644</v>
      </c>
      <c r="C11897" s="7" t="s">
        <v>6953</v>
      </c>
      <c r="D11897" s="7" t="s">
        <v>29</v>
      </c>
      <c r="E11897" s="7" t="s">
        <v>3641</v>
      </c>
      <c r="F11897" s="7" t="s">
        <v>31</v>
      </c>
      <c r="G11897" s="8">
        <v>2.35</v>
      </c>
      <c r="H11897" s="9">
        <v>7.92E-3</v>
      </c>
      <c r="I11897" s="10">
        <v>16371.8</v>
      </c>
      <c r="J11897" s="11"/>
      <c r="K11897" s="7"/>
      <c r="L11897" s="12">
        <v>30</v>
      </c>
      <c r="M11897" s="11"/>
      <c r="N11897" s="38">
        <f>I11897*(100-$B$4)*(100-$B$5)/10000</f>
        <v>16371.8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23645</v>
      </c>
      <c r="B11898" s="7" t="s">
        <v>23646</v>
      </c>
      <c r="C11898" s="7" t="s">
        <v>6953</v>
      </c>
      <c r="D11898" s="7" t="s">
        <v>29</v>
      </c>
      <c r="E11898" s="7" t="s">
        <v>3641</v>
      </c>
      <c r="F11898" s="7" t="s">
        <v>31</v>
      </c>
      <c r="G11898" s="8">
        <v>2.35</v>
      </c>
      <c r="H11898" s="9">
        <v>7.92E-3</v>
      </c>
      <c r="I11898" s="10">
        <v>20525.650000000001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20525.650000000001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6953</v>
      </c>
      <c r="D11899" s="7" t="s">
        <v>29</v>
      </c>
      <c r="E11899" s="7" t="s">
        <v>3641</v>
      </c>
      <c r="F11899" s="7" t="s">
        <v>31</v>
      </c>
      <c r="G11899" s="8">
        <v>2.35</v>
      </c>
      <c r="H11899" s="9">
        <v>7.92E-3</v>
      </c>
      <c r="I11899" s="10">
        <v>20525.650000000001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20525.650000000001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23649</v>
      </c>
      <c r="B11900" s="7" t="s">
        <v>23650</v>
      </c>
      <c r="C11900" s="7" t="s">
        <v>6953</v>
      </c>
      <c r="D11900" s="7" t="s">
        <v>29</v>
      </c>
      <c r="E11900" s="7" t="s">
        <v>3641</v>
      </c>
      <c r="F11900" s="7" t="s">
        <v>31</v>
      </c>
      <c r="G11900" s="8">
        <v>2.35</v>
      </c>
      <c r="H11900" s="9">
        <v>7.92E-3</v>
      </c>
      <c r="I11900" s="10">
        <v>20525.650000000001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20525.650000000001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11.1" customHeight="1" outlineLevel="4" x14ac:dyDescent="0.2">
      <c r="A11901" s="30" t="s">
        <v>23651</v>
      </c>
      <c r="B11901" s="30"/>
      <c r="C11901" s="30"/>
      <c r="D11901" s="30"/>
      <c r="E11901" s="30"/>
      <c r="F11901" s="30"/>
      <c r="G11901" s="30"/>
      <c r="H11901" s="30"/>
      <c r="I11901" s="30"/>
      <c r="J11901" s="30"/>
      <c r="K11901" s="30"/>
      <c r="L11901" s="30"/>
      <c r="M11901" s="30"/>
      <c r="N11901" s="37"/>
      <c r="O11901" s="37"/>
      <c r="P11901" s="37"/>
      <c r="Q11901" s="37"/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21227.02</v>
      </c>
      <c r="J11902" s="11"/>
      <c r="K11902" s="7"/>
      <c r="L11902" s="12">
        <v>30</v>
      </c>
      <c r="M11902" s="11"/>
      <c r="N11902" s="38">
        <f>I11902*(100-$B$4)*(100-$B$5)/10000</f>
        <v>21227.02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21227.02</v>
      </c>
      <c r="J11903" s="11"/>
      <c r="K11903" s="7"/>
      <c r="L11903" s="12">
        <v>30</v>
      </c>
      <c r="M11903" s="11"/>
      <c r="N11903" s="38">
        <f>I11903*(100-$B$4)*(100-$B$5)/10000</f>
        <v>21227.02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35</v>
      </c>
      <c r="E11904" s="7" t="s">
        <v>432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35</v>
      </c>
      <c r="E11905" s="7" t="s">
        <v>432</v>
      </c>
      <c r="F11905" s="7" t="s">
        <v>31</v>
      </c>
      <c r="G11905" s="8">
        <v>3.1</v>
      </c>
      <c r="H11905" s="9">
        <v>9.9000000000000008E-3</v>
      </c>
      <c r="I11905" s="10">
        <v>25380.86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25380.86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35</v>
      </c>
      <c r="E11906" s="7" t="s">
        <v>432</v>
      </c>
      <c r="F11906" s="7" t="s">
        <v>31</v>
      </c>
      <c r="G11906" s="8">
        <v>3.1</v>
      </c>
      <c r="H11906" s="9">
        <v>9.9000000000000008E-3</v>
      </c>
      <c r="I11906" s="10">
        <v>25380.86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25380.86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35</v>
      </c>
      <c r="E11907" s="7" t="s">
        <v>432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21227.02</v>
      </c>
      <c r="J11908" s="11"/>
      <c r="K11908" s="7"/>
      <c r="L11908" s="12">
        <v>30</v>
      </c>
      <c r="M11908" s="11"/>
      <c r="N11908" s="38">
        <f>I11908*(100-$B$4)*(100-$B$5)/10000</f>
        <v>21227.02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21227.02</v>
      </c>
      <c r="J11909" s="11"/>
      <c r="K11909" s="7"/>
      <c r="L11909" s="12">
        <v>30</v>
      </c>
      <c r="M11909" s="11"/>
      <c r="N11909" s="38">
        <f>I11909*(100-$B$4)*(100-$B$5)/10000</f>
        <v>21227.02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23668</v>
      </c>
      <c r="B11910" s="7" t="s">
        <v>23669</v>
      </c>
      <c r="C11910" s="7" t="s">
        <v>34</v>
      </c>
      <c r="D11910" s="7" t="s">
        <v>29</v>
      </c>
      <c r="E11910" s="7" t="s">
        <v>36</v>
      </c>
      <c r="F11910" s="7" t="s">
        <v>31</v>
      </c>
      <c r="G11910" s="8">
        <v>3.1</v>
      </c>
      <c r="H11910" s="9">
        <v>9.9000000000000008E-3</v>
      </c>
      <c r="I11910" s="10">
        <v>21227.02</v>
      </c>
      <c r="J11910" s="11"/>
      <c r="K11910" s="7"/>
      <c r="L11910" s="12">
        <v>30</v>
      </c>
      <c r="M11910" s="11"/>
      <c r="N11910" s="38">
        <f>I11910*(100-$B$4)*(100-$B$5)/10000</f>
        <v>21227.02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23670</v>
      </c>
      <c r="B11911" s="7" t="s">
        <v>23671</v>
      </c>
      <c r="C11911" s="7" t="s">
        <v>34</v>
      </c>
      <c r="D11911" s="7" t="s">
        <v>29</v>
      </c>
      <c r="E11911" s="7" t="s">
        <v>36</v>
      </c>
      <c r="F11911" s="7" t="s">
        <v>31</v>
      </c>
      <c r="G11911" s="8">
        <v>3.1</v>
      </c>
      <c r="H11911" s="9">
        <v>9.9000000000000008E-3</v>
      </c>
      <c r="I11911" s="10">
        <v>25380.86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25380.86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29</v>
      </c>
      <c r="E11912" s="7" t="s">
        <v>36</v>
      </c>
      <c r="F11912" s="7" t="s">
        <v>31</v>
      </c>
      <c r="G11912" s="8">
        <v>3.1</v>
      </c>
      <c r="H11912" s="9">
        <v>9.9000000000000008E-3</v>
      </c>
      <c r="I11912" s="10">
        <v>25380.86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25380.86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29</v>
      </c>
      <c r="E11913" s="7" t="s">
        <v>36</v>
      </c>
      <c r="F11913" s="7" t="s">
        <v>31</v>
      </c>
      <c r="G11913" s="8">
        <v>3.1</v>
      </c>
      <c r="H11913" s="9">
        <v>9.9000000000000008E-3</v>
      </c>
      <c r="I11913" s="10">
        <v>25380.86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25380.86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11.1" customHeight="1" outlineLevel="4" x14ac:dyDescent="0.2">
      <c r="A11914" s="30" t="s">
        <v>23676</v>
      </c>
      <c r="B11914" s="30"/>
      <c r="C11914" s="30"/>
      <c r="D11914" s="30"/>
      <c r="E11914" s="30"/>
      <c r="F11914" s="30"/>
      <c r="G11914" s="30"/>
      <c r="H11914" s="30"/>
      <c r="I11914" s="30"/>
      <c r="J11914" s="30"/>
      <c r="K11914" s="30"/>
      <c r="L11914" s="30"/>
      <c r="M11914" s="30"/>
      <c r="N11914" s="37"/>
      <c r="O11914" s="37"/>
      <c r="P11914" s="37"/>
      <c r="Q11914" s="37"/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9052</v>
      </c>
      <c r="F11915" s="7" t="s">
        <v>31</v>
      </c>
      <c r="G11915" s="8">
        <v>3.9</v>
      </c>
      <c r="H11915" s="9">
        <v>1.2375000000000001E-2</v>
      </c>
      <c r="I11915" s="10">
        <v>21971.94</v>
      </c>
      <c r="J11915" s="11"/>
      <c r="K11915" s="7"/>
      <c r="L11915" s="12">
        <v>30</v>
      </c>
      <c r="M11915" s="11"/>
      <c r="N11915" s="38">
        <f>I11915*(100-$B$4)*(100-$B$5)/10000</f>
        <v>21971.94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9052</v>
      </c>
      <c r="F11916" s="7" t="s">
        <v>31</v>
      </c>
      <c r="G11916" s="8">
        <v>3.9</v>
      </c>
      <c r="H11916" s="9">
        <v>1.2375000000000001E-2</v>
      </c>
      <c r="I11916" s="10">
        <v>21971.94</v>
      </c>
      <c r="J11916" s="11"/>
      <c r="K11916" s="7"/>
      <c r="L11916" s="12">
        <v>30</v>
      </c>
      <c r="M11916" s="11"/>
      <c r="N11916" s="38">
        <f>I11916*(100-$B$4)*(100-$B$5)/10000</f>
        <v>21971.94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35</v>
      </c>
      <c r="E11917" s="7" t="s">
        <v>9052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35</v>
      </c>
      <c r="E11918" s="7" t="s">
        <v>9052</v>
      </c>
      <c r="F11918" s="7" t="s">
        <v>31</v>
      </c>
      <c r="G11918" s="8">
        <v>3.9</v>
      </c>
      <c r="H11918" s="9">
        <v>1.2375000000000001E-2</v>
      </c>
      <c r="I11918" s="10">
        <v>26125.79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26125.79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35</v>
      </c>
      <c r="E11919" s="7" t="s">
        <v>9052</v>
      </c>
      <c r="F11919" s="7" t="s">
        <v>31</v>
      </c>
      <c r="G11919" s="8">
        <v>3.9</v>
      </c>
      <c r="H11919" s="9">
        <v>1.2375000000000001E-2</v>
      </c>
      <c r="I11919" s="10">
        <v>26125.79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26125.79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35</v>
      </c>
      <c r="E11920" s="7" t="s">
        <v>9052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8363</v>
      </c>
      <c r="F11921" s="7" t="s">
        <v>31</v>
      </c>
      <c r="G11921" s="8">
        <v>3.9</v>
      </c>
      <c r="H11921" s="9">
        <v>1.2375000000000001E-2</v>
      </c>
      <c r="I11921" s="10">
        <v>21971.94</v>
      </c>
      <c r="J11921" s="11"/>
      <c r="K11921" s="7"/>
      <c r="L11921" s="12">
        <v>30</v>
      </c>
      <c r="M11921" s="11"/>
      <c r="N11921" s="38">
        <f>I11921*(100-$B$4)*(100-$B$5)/10000</f>
        <v>21971.94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8363</v>
      </c>
      <c r="F11922" s="7" t="s">
        <v>31</v>
      </c>
      <c r="G11922" s="8">
        <v>3.9</v>
      </c>
      <c r="H11922" s="9">
        <v>1.2375000000000001E-2</v>
      </c>
      <c r="I11922" s="10">
        <v>21971.94</v>
      </c>
      <c r="J11922" s="11"/>
      <c r="K11922" s="7"/>
      <c r="L11922" s="12">
        <v>30</v>
      </c>
      <c r="M11922" s="11"/>
      <c r="N11922" s="38">
        <f>I11922*(100-$B$4)*(100-$B$5)/10000</f>
        <v>21971.94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23693</v>
      </c>
      <c r="B11923" s="7" t="s">
        <v>23694</v>
      </c>
      <c r="C11923" s="7" t="s">
        <v>625</v>
      </c>
      <c r="D11923" s="7" t="s">
        <v>29</v>
      </c>
      <c r="E11923" s="7" t="s">
        <v>8363</v>
      </c>
      <c r="F11923" s="7" t="s">
        <v>31</v>
      </c>
      <c r="G11923" s="8">
        <v>3.9</v>
      </c>
      <c r="H11923" s="9">
        <v>1.2375000000000001E-2</v>
      </c>
      <c r="I11923" s="10">
        <v>21971.94</v>
      </c>
      <c r="J11923" s="11"/>
      <c r="K11923" s="7"/>
      <c r="L11923" s="12">
        <v>30</v>
      </c>
      <c r="M11923" s="11"/>
      <c r="N11923" s="38">
        <f>I11923*(100-$B$4)*(100-$B$5)/10000</f>
        <v>21971.94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23695</v>
      </c>
      <c r="B11924" s="7" t="s">
        <v>23696</v>
      </c>
      <c r="C11924" s="7" t="s">
        <v>625</v>
      </c>
      <c r="D11924" s="7" t="s">
        <v>29</v>
      </c>
      <c r="E11924" s="7" t="s">
        <v>8363</v>
      </c>
      <c r="F11924" s="7" t="s">
        <v>31</v>
      </c>
      <c r="G11924" s="8">
        <v>3.9</v>
      </c>
      <c r="H11924" s="9">
        <v>1.2375000000000001E-2</v>
      </c>
      <c r="I11924" s="10">
        <v>26125.79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26125.79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29</v>
      </c>
      <c r="E11925" s="7" t="s">
        <v>8363</v>
      </c>
      <c r="F11925" s="7" t="s">
        <v>31</v>
      </c>
      <c r="G11925" s="8">
        <v>3.9</v>
      </c>
      <c r="H11925" s="9">
        <v>1.2375000000000001E-2</v>
      </c>
      <c r="I11925" s="10">
        <v>26125.79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26125.79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29</v>
      </c>
      <c r="E11926" s="7" t="s">
        <v>8363</v>
      </c>
      <c r="F11926" s="7" t="s">
        <v>31</v>
      </c>
      <c r="G11926" s="8">
        <v>3.9</v>
      </c>
      <c r="H11926" s="9">
        <v>1.2375000000000001E-2</v>
      </c>
      <c r="I11926" s="10">
        <v>26125.79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26125.79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11.1" customHeight="1" outlineLevel="4" x14ac:dyDescent="0.2">
      <c r="A11927" s="30" t="s">
        <v>23701</v>
      </c>
      <c r="B11927" s="30"/>
      <c r="C11927" s="30"/>
      <c r="D11927" s="30"/>
      <c r="E11927" s="30"/>
      <c r="F11927" s="30"/>
      <c r="G11927" s="30"/>
      <c r="H11927" s="30"/>
      <c r="I11927" s="30"/>
      <c r="J11927" s="30"/>
      <c r="K11927" s="30"/>
      <c r="L11927" s="30"/>
      <c r="M11927" s="30"/>
      <c r="N11927" s="37"/>
      <c r="O11927" s="37"/>
      <c r="P11927" s="37"/>
      <c r="Q11927" s="37"/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23461.78</v>
      </c>
      <c r="J11928" s="11"/>
      <c r="K11928" s="7"/>
      <c r="L11928" s="12">
        <v>30</v>
      </c>
      <c r="M11928" s="11"/>
      <c r="N11928" s="38">
        <f>I11928*(100-$B$4)*(100-$B$5)/10000</f>
        <v>23461.78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23461.78</v>
      </c>
      <c r="J11929" s="11"/>
      <c r="K11929" s="7"/>
      <c r="L11929" s="12">
        <v>30</v>
      </c>
      <c r="M11929" s="11"/>
      <c r="N11929" s="38">
        <f>I11929*(100-$B$4)*(100-$B$5)/10000</f>
        <v>23461.78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35</v>
      </c>
      <c r="E11930" s="7" t="s">
        <v>833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35</v>
      </c>
      <c r="E11931" s="7" t="s">
        <v>833</v>
      </c>
      <c r="F11931" s="7" t="s">
        <v>31</v>
      </c>
      <c r="G11931" s="8">
        <v>4.5</v>
      </c>
      <c r="H11931" s="9">
        <v>1.485E-2</v>
      </c>
      <c r="I11931" s="10">
        <v>27615.62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27615.62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35</v>
      </c>
      <c r="E11932" s="7" t="s">
        <v>833</v>
      </c>
      <c r="F11932" s="7" t="s">
        <v>31</v>
      </c>
      <c r="G11932" s="8">
        <v>4.5</v>
      </c>
      <c r="H11932" s="9">
        <v>1.485E-2</v>
      </c>
      <c r="I11932" s="10">
        <v>27615.62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27615.62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35</v>
      </c>
      <c r="E11933" s="7" t="s">
        <v>833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23461.78</v>
      </c>
      <c r="J11934" s="11"/>
      <c r="K11934" s="7"/>
      <c r="L11934" s="12">
        <v>30</v>
      </c>
      <c r="M11934" s="11"/>
      <c r="N11934" s="38">
        <f>I11934*(100-$B$4)*(100-$B$5)/10000</f>
        <v>23461.78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23461.78</v>
      </c>
      <c r="J11935" s="11"/>
      <c r="K11935" s="7"/>
      <c r="L11935" s="12">
        <v>30</v>
      </c>
      <c r="M11935" s="11"/>
      <c r="N11935" s="38">
        <f>I11935*(100-$B$4)*(100-$B$5)/10000</f>
        <v>23461.78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23718</v>
      </c>
      <c r="B11936" s="7" t="s">
        <v>23719</v>
      </c>
      <c r="C11936" s="7" t="s">
        <v>47</v>
      </c>
      <c r="D11936" s="7" t="s">
        <v>29</v>
      </c>
      <c r="E11936" s="7" t="s">
        <v>2810</v>
      </c>
      <c r="F11936" s="7" t="s">
        <v>31</v>
      </c>
      <c r="G11936" s="8">
        <v>4.5</v>
      </c>
      <c r="H11936" s="9">
        <v>1.485E-2</v>
      </c>
      <c r="I11936" s="10">
        <v>23461.78</v>
      </c>
      <c r="J11936" s="11"/>
      <c r="K11936" s="7"/>
      <c r="L11936" s="12">
        <v>30</v>
      </c>
      <c r="M11936" s="11"/>
      <c r="N11936" s="38">
        <f>I11936*(100-$B$4)*(100-$B$5)/10000</f>
        <v>23461.78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23720</v>
      </c>
      <c r="B11937" s="7" t="s">
        <v>23721</v>
      </c>
      <c r="C11937" s="7" t="s">
        <v>47</v>
      </c>
      <c r="D11937" s="7" t="s">
        <v>29</v>
      </c>
      <c r="E11937" s="7" t="s">
        <v>2810</v>
      </c>
      <c r="F11937" s="7" t="s">
        <v>31</v>
      </c>
      <c r="G11937" s="8">
        <v>4.5</v>
      </c>
      <c r="H11937" s="9">
        <v>1.485E-2</v>
      </c>
      <c r="I11937" s="10">
        <v>27615.62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27615.62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29</v>
      </c>
      <c r="E11938" s="7" t="s">
        <v>2810</v>
      </c>
      <c r="F11938" s="7" t="s">
        <v>31</v>
      </c>
      <c r="G11938" s="8">
        <v>4.5</v>
      </c>
      <c r="H11938" s="9">
        <v>1.485E-2</v>
      </c>
      <c r="I11938" s="10">
        <v>27615.62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27615.62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29</v>
      </c>
      <c r="E11939" s="7" t="s">
        <v>2810</v>
      </c>
      <c r="F11939" s="7" t="s">
        <v>31</v>
      </c>
      <c r="G11939" s="8">
        <v>4.5</v>
      </c>
      <c r="H11939" s="9">
        <v>1.485E-2</v>
      </c>
      <c r="I11939" s="10">
        <v>27615.62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27615.62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11.1" customHeight="1" outlineLevel="4" x14ac:dyDescent="0.2">
      <c r="A11940" s="30" t="s">
        <v>23726</v>
      </c>
      <c r="B11940" s="30"/>
      <c r="C11940" s="30"/>
      <c r="D11940" s="30"/>
      <c r="E11940" s="30"/>
      <c r="F11940" s="30"/>
      <c r="G11940" s="30"/>
      <c r="H11940" s="30"/>
      <c r="I11940" s="30"/>
      <c r="J11940" s="30"/>
      <c r="K11940" s="30"/>
      <c r="L11940" s="30"/>
      <c r="M11940" s="30"/>
      <c r="N11940" s="37"/>
      <c r="O11940" s="37"/>
      <c r="P11940" s="37"/>
      <c r="Q11940" s="37"/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6331</v>
      </c>
      <c r="D11941" s="7" t="s">
        <v>35</v>
      </c>
      <c r="E11941" s="7" t="s">
        <v>6332</v>
      </c>
      <c r="F11941" s="7" t="s">
        <v>31</v>
      </c>
      <c r="G11941" s="8">
        <v>5.2</v>
      </c>
      <c r="H11941" s="9">
        <v>1.7319999999999999E-2</v>
      </c>
      <c r="I11941" s="10">
        <v>27199.59</v>
      </c>
      <c r="J11941" s="11"/>
      <c r="K11941" s="7"/>
      <c r="L11941" s="12">
        <v>30</v>
      </c>
      <c r="M11941" s="11"/>
      <c r="N11941" s="38">
        <f>I11941*(100-$B$4)*(100-$B$5)/10000</f>
        <v>27199.59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6331</v>
      </c>
      <c r="D11942" s="7" t="s">
        <v>35</v>
      </c>
      <c r="E11942" s="7" t="s">
        <v>6332</v>
      </c>
      <c r="F11942" s="7" t="s">
        <v>31</v>
      </c>
      <c r="G11942" s="8">
        <v>5.2</v>
      </c>
      <c r="H11942" s="9">
        <v>1.7319999999999999E-2</v>
      </c>
      <c r="I11942" s="10">
        <v>27199.59</v>
      </c>
      <c r="J11942" s="11"/>
      <c r="K11942" s="7"/>
      <c r="L11942" s="12">
        <v>30</v>
      </c>
      <c r="M11942" s="11"/>
      <c r="N11942" s="38">
        <f>I11942*(100-$B$4)*(100-$B$5)/10000</f>
        <v>27199.59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6331</v>
      </c>
      <c r="D11943" s="7" t="s">
        <v>35</v>
      </c>
      <c r="E11943" s="7" t="s">
        <v>6332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23733</v>
      </c>
      <c r="B11944" s="7" t="s">
        <v>23734</v>
      </c>
      <c r="C11944" s="7" t="s">
        <v>6331</v>
      </c>
      <c r="D11944" s="7" t="s">
        <v>35</v>
      </c>
      <c r="E11944" s="7" t="s">
        <v>6332</v>
      </c>
      <c r="F11944" s="7" t="s">
        <v>31</v>
      </c>
      <c r="G11944" s="8">
        <v>5.2</v>
      </c>
      <c r="H11944" s="9">
        <v>1.7319999999999999E-2</v>
      </c>
      <c r="I11944" s="10">
        <v>31353.439999999999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31353.439999999999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23735</v>
      </c>
      <c r="B11945" s="7" t="s">
        <v>23736</v>
      </c>
      <c r="C11945" s="7" t="s">
        <v>6331</v>
      </c>
      <c r="D11945" s="7" t="s">
        <v>35</v>
      </c>
      <c r="E11945" s="7" t="s">
        <v>6332</v>
      </c>
      <c r="F11945" s="7" t="s">
        <v>31</v>
      </c>
      <c r="G11945" s="8">
        <v>5.2</v>
      </c>
      <c r="H11945" s="9">
        <v>1.7319999999999999E-2</v>
      </c>
      <c r="I11945" s="10">
        <v>31353.439999999999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31353.439999999999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23737</v>
      </c>
      <c r="B11946" s="7" t="s">
        <v>23738</v>
      </c>
      <c r="C11946" s="7" t="s">
        <v>6331</v>
      </c>
      <c r="D11946" s="7" t="s">
        <v>35</v>
      </c>
      <c r="E11946" s="7" t="s">
        <v>6332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6331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27199.59</v>
      </c>
      <c r="J11947" s="11"/>
      <c r="K11947" s="7"/>
      <c r="L11947" s="12">
        <v>30</v>
      </c>
      <c r="M11947" s="11"/>
      <c r="N11947" s="38">
        <f>I11947*(100-$B$4)*(100-$B$5)/10000</f>
        <v>27199.59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6331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27199.59</v>
      </c>
      <c r="J11948" s="11"/>
      <c r="K11948" s="7"/>
      <c r="L11948" s="12">
        <v>30</v>
      </c>
      <c r="M11948" s="11"/>
      <c r="N11948" s="38">
        <f>I11948*(100-$B$4)*(100-$B$5)/10000</f>
        <v>27199.59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23743</v>
      </c>
      <c r="B11949" s="7" t="s">
        <v>23744</v>
      </c>
      <c r="C11949" s="7" t="s">
        <v>6331</v>
      </c>
      <c r="D11949" s="7" t="s">
        <v>29</v>
      </c>
      <c r="E11949" s="7" t="s">
        <v>702</v>
      </c>
      <c r="F11949" s="7" t="s">
        <v>31</v>
      </c>
      <c r="G11949" s="8">
        <v>5.2</v>
      </c>
      <c r="H11949" s="9">
        <v>1.7319999999999999E-2</v>
      </c>
      <c r="I11949" s="10">
        <v>27199.59</v>
      </c>
      <c r="J11949" s="11"/>
      <c r="K11949" s="7"/>
      <c r="L11949" s="12">
        <v>30</v>
      </c>
      <c r="M11949" s="11"/>
      <c r="N11949" s="38">
        <f>I11949*(100-$B$4)*(100-$B$5)/10000</f>
        <v>27199.59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23745</v>
      </c>
      <c r="B11950" s="7" t="s">
        <v>23746</v>
      </c>
      <c r="C11950" s="7" t="s">
        <v>6331</v>
      </c>
      <c r="D11950" s="7" t="s">
        <v>29</v>
      </c>
      <c r="E11950" s="7" t="s">
        <v>702</v>
      </c>
      <c r="F11950" s="7" t="s">
        <v>31</v>
      </c>
      <c r="G11950" s="8">
        <v>5.2</v>
      </c>
      <c r="H11950" s="9">
        <v>1.7319999999999999E-2</v>
      </c>
      <c r="I11950" s="10">
        <v>31353.439999999999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31353.439999999999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29</v>
      </c>
      <c r="E11951" s="7" t="s">
        <v>702</v>
      </c>
      <c r="F11951" s="7" t="s">
        <v>31</v>
      </c>
      <c r="G11951" s="8">
        <v>5.2</v>
      </c>
      <c r="H11951" s="9">
        <v>1.7319999999999999E-2</v>
      </c>
      <c r="I11951" s="10">
        <v>31353.439999999999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31353.439999999999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29</v>
      </c>
      <c r="E11952" s="7" t="s">
        <v>702</v>
      </c>
      <c r="F11952" s="7" t="s">
        <v>31</v>
      </c>
      <c r="G11952" s="8">
        <v>5.2</v>
      </c>
      <c r="H11952" s="9">
        <v>1.7319999999999999E-2</v>
      </c>
      <c r="I11952" s="10">
        <v>31353.439999999999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31353.439999999999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11.1" customHeight="1" outlineLevel="4" x14ac:dyDescent="0.2">
      <c r="A11953" s="30" t="s">
        <v>23751</v>
      </c>
      <c r="B11953" s="30"/>
      <c r="C11953" s="30"/>
      <c r="D11953" s="30"/>
      <c r="E11953" s="30"/>
      <c r="F11953" s="30"/>
      <c r="G11953" s="30"/>
      <c r="H11953" s="30"/>
      <c r="I11953" s="30"/>
      <c r="J11953" s="30"/>
      <c r="K11953" s="30"/>
      <c r="L11953" s="30"/>
      <c r="M11953" s="30"/>
      <c r="N11953" s="37"/>
      <c r="O11953" s="37"/>
      <c r="P11953" s="37"/>
      <c r="Q11953" s="37"/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21205</v>
      </c>
      <c r="F11954" s="7" t="s">
        <v>31</v>
      </c>
      <c r="G11954" s="8">
        <v>6.0449999999999999</v>
      </c>
      <c r="H11954" s="9">
        <v>1.9800000000000002E-2</v>
      </c>
      <c r="I11954" s="10">
        <v>30924.26</v>
      </c>
      <c r="J11954" s="11"/>
      <c r="K11954" s="7"/>
      <c r="L11954" s="12">
        <v>30</v>
      </c>
      <c r="M11954" s="11"/>
      <c r="N11954" s="38">
        <f>I11954*(100-$B$4)*(100-$B$5)/10000</f>
        <v>30924.26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21205</v>
      </c>
      <c r="F11955" s="7" t="s">
        <v>31</v>
      </c>
      <c r="G11955" s="8">
        <v>6.0449999999999999</v>
      </c>
      <c r="H11955" s="9">
        <v>1.9800000000000002E-2</v>
      </c>
      <c r="I11955" s="10">
        <v>30924.26</v>
      </c>
      <c r="J11955" s="11"/>
      <c r="K11955" s="7"/>
      <c r="L11955" s="12">
        <v>30</v>
      </c>
      <c r="M11955" s="11"/>
      <c r="N11955" s="38">
        <f>I11955*(100-$B$4)*(100-$B$5)/10000</f>
        <v>30924.26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35</v>
      </c>
      <c r="E11956" s="7" t="s">
        <v>21205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35</v>
      </c>
      <c r="E11957" s="7" t="s">
        <v>21205</v>
      </c>
      <c r="F11957" s="7" t="s">
        <v>31</v>
      </c>
      <c r="G11957" s="8">
        <v>6.0449999999999999</v>
      </c>
      <c r="H11957" s="9">
        <v>1.9800000000000002E-2</v>
      </c>
      <c r="I11957" s="10">
        <v>35078.1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35078.1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35</v>
      </c>
      <c r="E11958" s="7" t="s">
        <v>21205</v>
      </c>
      <c r="F11958" s="7" t="s">
        <v>31</v>
      </c>
      <c r="G11958" s="8">
        <v>6.0449999999999999</v>
      </c>
      <c r="H11958" s="9">
        <v>1.9800000000000002E-2</v>
      </c>
      <c r="I11958" s="10">
        <v>35078.1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35078.1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35</v>
      </c>
      <c r="E11959" s="7" t="s">
        <v>21205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9284</v>
      </c>
      <c r="F11960" s="7" t="s">
        <v>31</v>
      </c>
      <c r="G11960" s="8">
        <v>6.0449999999999999</v>
      </c>
      <c r="H11960" s="9">
        <v>1.9800000000000002E-2</v>
      </c>
      <c r="I11960" s="10">
        <v>30924.26</v>
      </c>
      <c r="J11960" s="11"/>
      <c r="K11960" s="7"/>
      <c r="L11960" s="12">
        <v>30</v>
      </c>
      <c r="M11960" s="11"/>
      <c r="N11960" s="38">
        <f>I11960*(100-$B$4)*(100-$B$5)/10000</f>
        <v>30924.26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9284</v>
      </c>
      <c r="F11961" s="7" t="s">
        <v>31</v>
      </c>
      <c r="G11961" s="8">
        <v>6.0449999999999999</v>
      </c>
      <c r="H11961" s="9">
        <v>1.9800000000000002E-2</v>
      </c>
      <c r="I11961" s="10">
        <v>30924.26</v>
      </c>
      <c r="J11961" s="11"/>
      <c r="K11961" s="7"/>
      <c r="L11961" s="12">
        <v>30</v>
      </c>
      <c r="M11961" s="11"/>
      <c r="N11961" s="38">
        <f>I11961*(100-$B$4)*(100-$B$5)/10000</f>
        <v>30924.26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23768</v>
      </c>
      <c r="B11962" s="7" t="s">
        <v>23769</v>
      </c>
      <c r="C11962" s="7" t="s">
        <v>648</v>
      </c>
      <c r="D11962" s="7" t="s">
        <v>29</v>
      </c>
      <c r="E11962" s="7" t="s">
        <v>9284</v>
      </c>
      <c r="F11962" s="7" t="s">
        <v>31</v>
      </c>
      <c r="G11962" s="8">
        <v>6.0449999999999999</v>
      </c>
      <c r="H11962" s="9">
        <v>1.9800000000000002E-2</v>
      </c>
      <c r="I11962" s="10">
        <v>30924.26</v>
      </c>
      <c r="J11962" s="11"/>
      <c r="K11962" s="7"/>
      <c r="L11962" s="12">
        <v>30</v>
      </c>
      <c r="M11962" s="11"/>
      <c r="N11962" s="38">
        <f>I11962*(100-$B$4)*(100-$B$5)/10000</f>
        <v>30924.26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23770</v>
      </c>
      <c r="B11963" s="7" t="s">
        <v>23771</v>
      </c>
      <c r="C11963" s="7" t="s">
        <v>648</v>
      </c>
      <c r="D11963" s="7" t="s">
        <v>29</v>
      </c>
      <c r="E11963" s="7" t="s">
        <v>9284</v>
      </c>
      <c r="F11963" s="7" t="s">
        <v>31</v>
      </c>
      <c r="G11963" s="8">
        <v>6.0449999999999999</v>
      </c>
      <c r="H11963" s="9">
        <v>1.9800000000000002E-2</v>
      </c>
      <c r="I11963" s="10">
        <v>35078.1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35078.1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29</v>
      </c>
      <c r="E11964" s="7" t="s">
        <v>9284</v>
      </c>
      <c r="F11964" s="7" t="s">
        <v>31</v>
      </c>
      <c r="G11964" s="8">
        <v>6.0449999999999999</v>
      </c>
      <c r="H11964" s="9">
        <v>1.9800000000000002E-2</v>
      </c>
      <c r="I11964" s="10">
        <v>35078.1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35078.1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29</v>
      </c>
      <c r="E11965" s="7" t="s">
        <v>9284</v>
      </c>
      <c r="F11965" s="7" t="s">
        <v>31</v>
      </c>
      <c r="G11965" s="8">
        <v>6.0449999999999999</v>
      </c>
      <c r="H11965" s="9">
        <v>1.9800000000000002E-2</v>
      </c>
      <c r="I11965" s="10">
        <v>35078.1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35078.1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11.1" customHeight="1" outlineLevel="3" x14ac:dyDescent="0.2">
      <c r="A11966" s="29" t="s">
        <v>23776</v>
      </c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 s="29"/>
      <c r="N11966" s="36"/>
      <c r="O11966" s="36"/>
      <c r="P11966" s="36"/>
      <c r="Q11966" s="36"/>
    </row>
    <row r="11967" spans="1:17" ht="11.1" customHeight="1" outlineLevel="4" x14ac:dyDescent="0.2">
      <c r="A11967" s="30" t="s">
        <v>23777</v>
      </c>
      <c r="B11967" s="30"/>
      <c r="C11967" s="30"/>
      <c r="D11967" s="30"/>
      <c r="E11967" s="30"/>
      <c r="F11967" s="30"/>
      <c r="G11967" s="30"/>
      <c r="H11967" s="30"/>
      <c r="I11967" s="30"/>
      <c r="J11967" s="30"/>
      <c r="K11967" s="30"/>
      <c r="L11967" s="30"/>
      <c r="M11967" s="30"/>
      <c r="N11967" s="37"/>
      <c r="O11967" s="37"/>
      <c r="P11967" s="37"/>
      <c r="Q11967" s="37"/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35</v>
      </c>
      <c r="E11968" s="7" t="s">
        <v>445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35</v>
      </c>
      <c r="E11969" s="7" t="s">
        <v>445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35</v>
      </c>
      <c r="E11970" s="7" t="s">
        <v>445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29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444</v>
      </c>
      <c r="D11972" s="7" t="s">
        <v>29</v>
      </c>
      <c r="E11972" s="7" t="s">
        <v>2003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444</v>
      </c>
      <c r="D11973" s="7" t="s">
        <v>29</v>
      </c>
      <c r="E11973" s="7" t="s">
        <v>2003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444</v>
      </c>
      <c r="D11974" s="7" t="s">
        <v>374</v>
      </c>
      <c r="E11974" s="7" t="s">
        <v>2003</v>
      </c>
      <c r="F11974" s="7" t="s">
        <v>31</v>
      </c>
      <c r="G11974" s="8">
        <v>1.8</v>
      </c>
      <c r="H11974" s="9">
        <v>4.7019999999999999E-2</v>
      </c>
      <c r="I11974" s="10">
        <v>46797.51</v>
      </c>
      <c r="J11974" s="11"/>
      <c r="K11974" s="7"/>
      <c r="L11974" s="12">
        <v>30</v>
      </c>
      <c r="M11974" s="11"/>
      <c r="N11974" s="38">
        <f>I11974*(100-$B$4)*(100-$B$5)/10000</f>
        <v>46797.51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59.1" customHeight="1" outlineLevel="5" x14ac:dyDescent="0.2">
      <c r="A11975" s="6" t="s">
        <v>23792</v>
      </c>
      <c r="B11975" s="7" t="s">
        <v>23793</v>
      </c>
      <c r="C11975" s="7" t="s">
        <v>444</v>
      </c>
      <c r="D11975" s="7" t="s">
        <v>374</v>
      </c>
      <c r="E11975" s="7" t="s">
        <v>2003</v>
      </c>
      <c r="F11975" s="7" t="s">
        <v>31</v>
      </c>
      <c r="G11975" s="8">
        <v>1.8</v>
      </c>
      <c r="H11975" s="9">
        <v>4.7019999999999999E-2</v>
      </c>
      <c r="I11975" s="10">
        <v>60750.92</v>
      </c>
      <c r="J11975" s="11"/>
      <c r="K11975" s="7" t="s">
        <v>92</v>
      </c>
      <c r="L11975" s="12">
        <v>30</v>
      </c>
      <c r="M11975" s="11"/>
      <c r="N11975" s="38">
        <f>I11975*(100-$B$4)*(100-$B$5)/10000</f>
        <v>60750.92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35</v>
      </c>
      <c r="E11976" s="7" t="s">
        <v>21205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35</v>
      </c>
      <c r="E11977" s="7" t="s">
        <v>21205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21205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29</v>
      </c>
      <c r="E11979" s="7" t="s">
        <v>9284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29</v>
      </c>
      <c r="E11980" s="7" t="s">
        <v>9284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9284</v>
      </c>
      <c r="F11981" s="7" t="s">
        <v>31</v>
      </c>
      <c r="G11981" s="8">
        <v>1.8</v>
      </c>
      <c r="H11981" s="9">
        <v>3.9183999999999997E-2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11.1" customHeight="1" outlineLevel="4" x14ac:dyDescent="0.2">
      <c r="A11982" s="30" t="s">
        <v>23806</v>
      </c>
      <c r="B11982" s="30"/>
      <c r="C11982" s="30"/>
      <c r="D11982" s="30"/>
      <c r="E11982" s="30"/>
      <c r="F11982" s="30"/>
      <c r="G11982" s="30"/>
      <c r="H11982" s="30"/>
      <c r="I11982" s="30"/>
      <c r="J11982" s="30"/>
      <c r="K11982" s="30"/>
      <c r="L11982" s="30"/>
      <c r="M11982" s="30"/>
      <c r="N11982" s="37"/>
      <c r="O11982" s="37"/>
      <c r="P11982" s="37"/>
      <c r="Q11982" s="37"/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7764</v>
      </c>
      <c r="D11983" s="7" t="s">
        <v>35</v>
      </c>
      <c r="E11983" s="7" t="s">
        <v>13180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7764</v>
      </c>
      <c r="D11984" s="7" t="s">
        <v>35</v>
      </c>
      <c r="E11984" s="7" t="s">
        <v>13180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7764</v>
      </c>
      <c r="D11985" s="7" t="s">
        <v>35</v>
      </c>
      <c r="E11985" s="7" t="s">
        <v>13180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23813</v>
      </c>
      <c r="B11986" s="7" t="s">
        <v>23814</v>
      </c>
      <c r="C11986" s="7" t="s">
        <v>7764</v>
      </c>
      <c r="D11986" s="7" t="s">
        <v>29</v>
      </c>
      <c r="E11986" s="7" t="s">
        <v>7859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23815</v>
      </c>
      <c r="B11987" s="7" t="s">
        <v>23816</v>
      </c>
      <c r="C11987" s="7" t="s">
        <v>7764</v>
      </c>
      <c r="D11987" s="7" t="s">
        <v>29</v>
      </c>
      <c r="E11987" s="7" t="s">
        <v>7859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7764</v>
      </c>
      <c r="D11988" s="7" t="s">
        <v>29</v>
      </c>
      <c r="E11988" s="7" t="s">
        <v>7859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13067</v>
      </c>
      <c r="D11989" s="7" t="s">
        <v>35</v>
      </c>
      <c r="E11989" s="7" t="s">
        <v>23821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13067</v>
      </c>
      <c r="D11990" s="7" t="s">
        <v>35</v>
      </c>
      <c r="E11990" s="7" t="s">
        <v>23821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13067</v>
      </c>
      <c r="D11991" s="7" t="s">
        <v>35</v>
      </c>
      <c r="E11991" s="7" t="s">
        <v>23821</v>
      </c>
      <c r="F11991" s="7" t="s">
        <v>31</v>
      </c>
      <c r="G11991" s="8">
        <v>1.8</v>
      </c>
      <c r="H11991" s="9">
        <v>0.19181000000000001</v>
      </c>
      <c r="I11991" s="10">
        <v>66473.75</v>
      </c>
      <c r="J11991" s="11"/>
      <c r="K11991" s="7"/>
      <c r="L11991" s="12">
        <v>30</v>
      </c>
      <c r="M11991" s="11"/>
      <c r="N11991" s="38">
        <f>I11991*(100-$B$4)*(100-$B$5)/10000</f>
        <v>66473.75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13067</v>
      </c>
      <c r="D11992" s="7" t="s">
        <v>29</v>
      </c>
      <c r="E11992" s="7" t="s">
        <v>12329</v>
      </c>
      <c r="F11992" s="7" t="s">
        <v>31</v>
      </c>
      <c r="G11992" s="8">
        <v>1.8</v>
      </c>
      <c r="H11992" s="9">
        <v>0.19181000000000001</v>
      </c>
      <c r="I11992" s="10">
        <v>66473.75</v>
      </c>
      <c r="J11992" s="11"/>
      <c r="K11992" s="7"/>
      <c r="L11992" s="12">
        <v>30</v>
      </c>
      <c r="M11992" s="11"/>
      <c r="N11992" s="38">
        <f>I11992*(100-$B$4)*(100-$B$5)/10000</f>
        <v>66473.75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13067</v>
      </c>
      <c r="D11993" s="7" t="s">
        <v>29</v>
      </c>
      <c r="E11993" s="7" t="s">
        <v>12329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13067</v>
      </c>
      <c r="D11994" s="7" t="s">
        <v>29</v>
      </c>
      <c r="E11994" s="7" t="s">
        <v>12329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11.1" customHeight="1" outlineLevel="4" x14ac:dyDescent="0.2">
      <c r="A11995" s="30" t="s">
        <v>23832</v>
      </c>
      <c r="B11995" s="30"/>
      <c r="C11995" s="30"/>
      <c r="D11995" s="30"/>
      <c r="E11995" s="30"/>
      <c r="F11995" s="30"/>
      <c r="G11995" s="30"/>
      <c r="H11995" s="30"/>
      <c r="I11995" s="30"/>
      <c r="J11995" s="30"/>
      <c r="K11995" s="30"/>
      <c r="L11995" s="30"/>
      <c r="M11995" s="30"/>
      <c r="N11995" s="37"/>
      <c r="O11995" s="37"/>
      <c r="P11995" s="37"/>
      <c r="Q11995" s="37"/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35</v>
      </c>
      <c r="E11996" s="7" t="s">
        <v>349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35</v>
      </c>
      <c r="E11997" s="7" t="s">
        <v>349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648</v>
      </c>
      <c r="D11998" s="7" t="s">
        <v>35</v>
      </c>
      <c r="E11998" s="7" t="s">
        <v>349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648</v>
      </c>
      <c r="D11999" s="7" t="s">
        <v>29</v>
      </c>
      <c r="E11999" s="7" t="s">
        <v>2008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648</v>
      </c>
      <c r="D12000" s="7" t="s">
        <v>29</v>
      </c>
      <c r="E12000" s="7" t="s">
        <v>2008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648</v>
      </c>
      <c r="D12001" s="7" t="s">
        <v>29</v>
      </c>
      <c r="E12001" s="7" t="s">
        <v>2008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654</v>
      </c>
      <c r="D12002" s="7" t="s">
        <v>35</v>
      </c>
      <c r="E12002" s="7" t="s">
        <v>23847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35</v>
      </c>
      <c r="E12003" s="7" t="s">
        <v>23847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654</v>
      </c>
      <c r="D12004" s="7" t="s">
        <v>35</v>
      </c>
      <c r="E12004" s="7" t="s">
        <v>23847</v>
      </c>
      <c r="F12004" s="7" t="s">
        <v>31</v>
      </c>
      <c r="G12004" s="8">
        <v>1.8</v>
      </c>
      <c r="H12004" s="9">
        <v>9.4969999999999999E-2</v>
      </c>
      <c r="I12004" s="10">
        <v>54302.5</v>
      </c>
      <c r="J12004" s="11"/>
      <c r="K12004" s="7"/>
      <c r="L12004" s="12">
        <v>30</v>
      </c>
      <c r="M12004" s="11"/>
      <c r="N12004" s="38">
        <f>I12004*(100-$B$4)*(100-$B$5)/10000</f>
        <v>54302.5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654</v>
      </c>
      <c r="D12005" s="7" t="s">
        <v>29</v>
      </c>
      <c r="E12005" s="7" t="s">
        <v>9846</v>
      </c>
      <c r="F12005" s="7" t="s">
        <v>31</v>
      </c>
      <c r="G12005" s="8">
        <v>1.8</v>
      </c>
      <c r="H12005" s="9">
        <v>9.4969999999999999E-2</v>
      </c>
      <c r="I12005" s="10">
        <v>54302.5</v>
      </c>
      <c r="J12005" s="11"/>
      <c r="K12005" s="7"/>
      <c r="L12005" s="12">
        <v>30</v>
      </c>
      <c r="M12005" s="11"/>
      <c r="N12005" s="38">
        <f>I12005*(100-$B$4)*(100-$B$5)/10000</f>
        <v>54302.5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23854</v>
      </c>
      <c r="B12006" s="7" t="s">
        <v>23855</v>
      </c>
      <c r="C12006" s="7" t="s">
        <v>654</v>
      </c>
      <c r="D12006" s="7" t="s">
        <v>29</v>
      </c>
      <c r="E12006" s="7" t="s">
        <v>9846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23856</v>
      </c>
      <c r="B12007" s="7" t="s">
        <v>23857</v>
      </c>
      <c r="C12007" s="7" t="s">
        <v>654</v>
      </c>
      <c r="D12007" s="7" t="s">
        <v>29</v>
      </c>
      <c r="E12007" s="7" t="s">
        <v>9846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11.1" customHeight="1" outlineLevel="4" x14ac:dyDescent="0.2">
      <c r="A12008" s="30" t="s">
        <v>23858</v>
      </c>
      <c r="B12008" s="30"/>
      <c r="C12008" s="30"/>
      <c r="D12008" s="30"/>
      <c r="E12008" s="30"/>
      <c r="F12008" s="30"/>
      <c r="G12008" s="30"/>
      <c r="H12008" s="30"/>
      <c r="I12008" s="30"/>
      <c r="J12008" s="30"/>
      <c r="K12008" s="30"/>
      <c r="L12008" s="30"/>
      <c r="M12008" s="30"/>
      <c r="N12008" s="37"/>
      <c r="O12008" s="37"/>
      <c r="P12008" s="37"/>
      <c r="Q12008" s="37"/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35</v>
      </c>
      <c r="E12009" s="7" t="s">
        <v>2998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35</v>
      </c>
      <c r="E12010" s="7" t="s">
        <v>2998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28</v>
      </c>
      <c r="D12011" s="7" t="s">
        <v>35</v>
      </c>
      <c r="E12011" s="7" t="s">
        <v>2998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28</v>
      </c>
      <c r="D12012" s="7" t="s">
        <v>29</v>
      </c>
      <c r="E12012" s="7" t="s">
        <v>5836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28</v>
      </c>
      <c r="D12013" s="7" t="s">
        <v>29</v>
      </c>
      <c r="E12013" s="7" t="s">
        <v>5836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28</v>
      </c>
      <c r="D12014" s="7" t="s">
        <v>29</v>
      </c>
      <c r="E12014" s="7" t="s">
        <v>5836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7180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35</v>
      </c>
      <c r="E12016" s="7" t="s">
        <v>7180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35</v>
      </c>
      <c r="E12017" s="7" t="s">
        <v>7180</v>
      </c>
      <c r="F12017" s="7" t="s">
        <v>31</v>
      </c>
      <c r="G12017" s="8">
        <v>2.4700000000000002</v>
      </c>
      <c r="H12017" s="9">
        <v>5.8520000000000003E-2</v>
      </c>
      <c r="I12017" s="10">
        <v>24342.87</v>
      </c>
      <c r="J12017" s="11"/>
      <c r="K12017" s="7"/>
      <c r="L12017" s="12">
        <v>30</v>
      </c>
      <c r="M12017" s="11"/>
      <c r="N12017" s="38">
        <f>I12017*(100-$B$4)*(100-$B$5)/10000</f>
        <v>24342.87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5.8520000000000003E-2</v>
      </c>
      <c r="I12018" s="10">
        <v>24342.87</v>
      </c>
      <c r="J12018" s="11"/>
      <c r="K12018" s="7"/>
      <c r="L12018" s="12">
        <v>30</v>
      </c>
      <c r="M12018" s="11"/>
      <c r="N12018" s="38">
        <f>I12018*(100-$B$4)*(100-$B$5)/10000</f>
        <v>24342.87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34</v>
      </c>
      <c r="D12019" s="7" t="s">
        <v>29</v>
      </c>
      <c r="E12019" s="7" t="s">
        <v>369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34</v>
      </c>
      <c r="D12020" s="7" t="s">
        <v>29</v>
      </c>
      <c r="E12020" s="7" t="s">
        <v>369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11.1" customHeight="1" outlineLevel="4" x14ac:dyDescent="0.2">
      <c r="A12021" s="30" t="s">
        <v>23883</v>
      </c>
      <c r="B12021" s="30"/>
      <c r="C12021" s="30"/>
      <c r="D12021" s="30"/>
      <c r="E12021" s="30"/>
      <c r="F12021" s="30"/>
      <c r="G12021" s="30"/>
      <c r="H12021" s="30"/>
      <c r="I12021" s="30"/>
      <c r="J12021" s="30"/>
      <c r="K12021" s="30"/>
      <c r="L12021" s="30"/>
      <c r="M12021" s="30"/>
      <c r="N12021" s="37"/>
      <c r="O12021" s="37"/>
      <c r="P12021" s="37"/>
      <c r="Q12021" s="37"/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35</v>
      </c>
      <c r="E12022" s="7" t="s">
        <v>7180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35</v>
      </c>
      <c r="E12023" s="7" t="s">
        <v>7180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34</v>
      </c>
      <c r="D12024" s="7" t="s">
        <v>35</v>
      </c>
      <c r="E12024" s="7" t="s">
        <v>7180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34</v>
      </c>
      <c r="D12025" s="7" t="s">
        <v>29</v>
      </c>
      <c r="E12025" s="7" t="s">
        <v>369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34</v>
      </c>
      <c r="D12026" s="7" t="s">
        <v>29</v>
      </c>
      <c r="E12026" s="7" t="s">
        <v>369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34</v>
      </c>
      <c r="D12027" s="7" t="s">
        <v>29</v>
      </c>
      <c r="E12027" s="7" t="s">
        <v>369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35</v>
      </c>
      <c r="E12028" s="7" t="s">
        <v>48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35</v>
      </c>
      <c r="E12029" s="7" t="s">
        <v>48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23900</v>
      </c>
      <c r="B12030" s="7" t="s">
        <v>23901</v>
      </c>
      <c r="C12030" s="7" t="s">
        <v>47</v>
      </c>
      <c r="D12030" s="7" t="s">
        <v>35</v>
      </c>
      <c r="E12030" s="7" t="s">
        <v>48</v>
      </c>
      <c r="F12030" s="7" t="s">
        <v>31</v>
      </c>
      <c r="G12030" s="8">
        <v>2.4700000000000002</v>
      </c>
      <c r="H12030" s="9">
        <v>0.131079</v>
      </c>
      <c r="I12030" s="10">
        <v>28827.89</v>
      </c>
      <c r="J12030" s="11"/>
      <c r="K12030" s="7"/>
      <c r="L12030" s="12">
        <v>30</v>
      </c>
      <c r="M12030" s="11"/>
      <c r="N12030" s="38">
        <f>I12030*(100-$B$4)*(100-$B$5)/10000</f>
        <v>28827.89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23902</v>
      </c>
      <c r="B12031" s="7" t="s">
        <v>23903</v>
      </c>
      <c r="C12031" s="7" t="s">
        <v>47</v>
      </c>
      <c r="D12031" s="7" t="s">
        <v>29</v>
      </c>
      <c r="E12031" s="7" t="s">
        <v>2810</v>
      </c>
      <c r="F12031" s="7" t="s">
        <v>31</v>
      </c>
      <c r="G12031" s="8">
        <v>2.4700000000000002</v>
      </c>
      <c r="H12031" s="9">
        <v>0.131079</v>
      </c>
      <c r="I12031" s="10">
        <v>28827.89</v>
      </c>
      <c r="J12031" s="11"/>
      <c r="K12031" s="7"/>
      <c r="L12031" s="12">
        <v>30</v>
      </c>
      <c r="M12031" s="11"/>
      <c r="N12031" s="38">
        <f>I12031*(100-$B$4)*(100-$B$5)/10000</f>
        <v>28827.89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47</v>
      </c>
      <c r="D12032" s="7" t="s">
        <v>29</v>
      </c>
      <c r="E12032" s="7" t="s">
        <v>2810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47</v>
      </c>
      <c r="D12033" s="7" t="s">
        <v>29</v>
      </c>
      <c r="E12033" s="7" t="s">
        <v>2810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11.1" customHeight="1" outlineLevel="3" x14ac:dyDescent="0.2">
      <c r="A12034" s="29" t="s">
        <v>23908</v>
      </c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 s="29"/>
      <c r="N12034" s="36"/>
      <c r="O12034" s="36"/>
      <c r="P12034" s="36"/>
      <c r="Q12034" s="36"/>
    </row>
    <row r="12035" spans="1:17" ht="11.1" customHeight="1" outlineLevel="4" x14ac:dyDescent="0.2">
      <c r="A12035" s="30" t="s">
        <v>23909</v>
      </c>
      <c r="B12035" s="30"/>
      <c r="C12035" s="30"/>
      <c r="D12035" s="30"/>
      <c r="E12035" s="30"/>
      <c r="F12035" s="30"/>
      <c r="G12035" s="30"/>
      <c r="H12035" s="30"/>
      <c r="I12035" s="30"/>
      <c r="J12035" s="30"/>
      <c r="K12035" s="30"/>
      <c r="L12035" s="30"/>
      <c r="M12035" s="30"/>
      <c r="N12035" s="37"/>
      <c r="O12035" s="37"/>
      <c r="P12035" s="37"/>
      <c r="Q12035" s="37"/>
    </row>
    <row r="12036" spans="1:17" ht="47.1" customHeight="1" outlineLevel="5" x14ac:dyDescent="0.2">
      <c r="A12036" s="6" t="s">
        <v>23910</v>
      </c>
      <c r="B12036" s="7" t="s">
        <v>23911</v>
      </c>
      <c r="C12036" s="7" t="s">
        <v>28</v>
      </c>
      <c r="D12036" s="7" t="s">
        <v>35</v>
      </c>
      <c r="E12036" s="7" t="s">
        <v>23912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23912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35</v>
      </c>
      <c r="E12038" s="7" t="s">
        <v>23912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23917</v>
      </c>
      <c r="B12039" s="7" t="s">
        <v>23918</v>
      </c>
      <c r="C12039" s="7" t="s">
        <v>28</v>
      </c>
      <c r="D12039" s="7" t="s">
        <v>35</v>
      </c>
      <c r="E12039" s="7" t="s">
        <v>23912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9.1" customHeight="1" outlineLevel="5" x14ac:dyDescent="0.2">
      <c r="A12040" s="6" t="s">
        <v>23919</v>
      </c>
      <c r="B12040" s="7" t="s">
        <v>23920</v>
      </c>
      <c r="C12040" s="7" t="s">
        <v>28</v>
      </c>
      <c r="D12040" s="7" t="s">
        <v>35</v>
      </c>
      <c r="E12040" s="7" t="s">
        <v>23912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9.1" customHeight="1" outlineLevel="5" x14ac:dyDescent="0.2">
      <c r="A12041" s="6" t="s">
        <v>23921</v>
      </c>
      <c r="B12041" s="7" t="s">
        <v>23922</v>
      </c>
      <c r="C12041" s="7" t="s">
        <v>28</v>
      </c>
      <c r="D12041" s="7" t="s">
        <v>35</v>
      </c>
      <c r="E12041" s="7" t="s">
        <v>23912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23923</v>
      </c>
      <c r="B12042" s="7" t="s">
        <v>23924</v>
      </c>
      <c r="C12042" s="7" t="s">
        <v>28</v>
      </c>
      <c r="D12042" s="7" t="s">
        <v>29</v>
      </c>
      <c r="E12042" s="7" t="s">
        <v>23925</v>
      </c>
      <c r="F12042" s="7" t="s">
        <v>31</v>
      </c>
      <c r="G12042" s="8">
        <v>2.7</v>
      </c>
      <c r="H12042" s="9">
        <v>1.0368E-2</v>
      </c>
      <c r="I12042" s="10">
        <v>9000</v>
      </c>
      <c r="J12042" s="11"/>
      <c r="K12042" s="7"/>
      <c r="L12042" s="12">
        <v>30</v>
      </c>
      <c r="M12042" s="11"/>
      <c r="N12042" s="38">
        <f>I12042*(100-$B$4)*(100-$B$5)/10000</f>
        <v>9000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23925</v>
      </c>
      <c r="F12043" s="7" t="s">
        <v>31</v>
      </c>
      <c r="G12043" s="8">
        <v>2.7</v>
      </c>
      <c r="H12043" s="9">
        <v>1.0368E-2</v>
      </c>
      <c r="I12043" s="10">
        <v>9000</v>
      </c>
      <c r="J12043" s="11"/>
      <c r="K12043" s="7"/>
      <c r="L12043" s="12">
        <v>30</v>
      </c>
      <c r="M12043" s="11"/>
      <c r="N12043" s="38">
        <f>I12043*(100-$B$4)*(100-$B$5)/10000</f>
        <v>9000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28</v>
      </c>
      <c r="D12044" s="7" t="s">
        <v>29</v>
      </c>
      <c r="E12044" s="7" t="s">
        <v>23925</v>
      </c>
      <c r="F12044" s="7" t="s">
        <v>31</v>
      </c>
      <c r="G12044" s="8">
        <v>2.7</v>
      </c>
      <c r="H12044" s="9">
        <v>1.0368E-2</v>
      </c>
      <c r="I12044" s="10">
        <v>11076.92</v>
      </c>
      <c r="J12044" s="11"/>
      <c r="K12044" s="7" t="s">
        <v>705</v>
      </c>
      <c r="L12044" s="12">
        <v>30</v>
      </c>
      <c r="M12044" s="11"/>
      <c r="N12044" s="38">
        <f>I12044*(100-$B$4)*(100-$B$5)/10000</f>
        <v>11076.92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23930</v>
      </c>
      <c r="B12045" s="7" t="s">
        <v>23931</v>
      </c>
      <c r="C12045" s="7" t="s">
        <v>28</v>
      </c>
      <c r="D12045" s="7" t="s">
        <v>29</v>
      </c>
      <c r="E12045" s="7" t="s">
        <v>23925</v>
      </c>
      <c r="F12045" s="7" t="s">
        <v>31</v>
      </c>
      <c r="G12045" s="8">
        <v>2.7</v>
      </c>
      <c r="H12045" s="9">
        <v>1.0368E-2</v>
      </c>
      <c r="I12045" s="10">
        <v>11076.92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11076.92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59.1" customHeight="1" outlineLevel="5" x14ac:dyDescent="0.2">
      <c r="A12046" s="6" t="s">
        <v>23932</v>
      </c>
      <c r="B12046" s="7" t="s">
        <v>23933</v>
      </c>
      <c r="C12046" s="7" t="s">
        <v>28</v>
      </c>
      <c r="D12046" s="7" t="s">
        <v>29</v>
      </c>
      <c r="E12046" s="7" t="s">
        <v>23925</v>
      </c>
      <c r="F12046" s="7" t="s">
        <v>31</v>
      </c>
      <c r="G12046" s="8">
        <v>2.7</v>
      </c>
      <c r="H12046" s="9">
        <v>1.0368E-2</v>
      </c>
      <c r="I12046" s="10">
        <v>16846.150000000001</v>
      </c>
      <c r="J12046" s="11"/>
      <c r="K12046" s="7" t="s">
        <v>92</v>
      </c>
      <c r="L12046" s="12">
        <v>30</v>
      </c>
      <c r="M12046" s="11"/>
      <c r="N12046" s="38">
        <f>I12046*(100-$B$4)*(100-$B$5)/10000</f>
        <v>16846.150000000001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9.1" customHeight="1" outlineLevel="5" x14ac:dyDescent="0.2">
      <c r="A12047" s="6" t="s">
        <v>23934</v>
      </c>
      <c r="B12047" s="7" t="s">
        <v>23935</v>
      </c>
      <c r="C12047" s="7" t="s">
        <v>28</v>
      </c>
      <c r="D12047" s="7" t="s">
        <v>29</v>
      </c>
      <c r="E12047" s="7" t="s">
        <v>23925</v>
      </c>
      <c r="F12047" s="7" t="s">
        <v>31</v>
      </c>
      <c r="G12047" s="8">
        <v>2.7</v>
      </c>
      <c r="H12047" s="9">
        <v>1.0368E-2</v>
      </c>
      <c r="I12047" s="10">
        <v>16846.150000000001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16846.150000000001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23936</v>
      </c>
      <c r="B12048" s="7" t="s">
        <v>23937</v>
      </c>
      <c r="C12048" s="7" t="s">
        <v>34</v>
      </c>
      <c r="D12048" s="7" t="s">
        <v>35</v>
      </c>
      <c r="E12048" s="7" t="s">
        <v>23938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23938</v>
      </c>
      <c r="F12049" s="7" t="s">
        <v>31</v>
      </c>
      <c r="G12049" s="8">
        <v>2.7</v>
      </c>
      <c r="H12049" s="9">
        <v>1.0368E-2</v>
      </c>
      <c r="I12049" s="10">
        <v>9000</v>
      </c>
      <c r="J12049" s="11"/>
      <c r="K12049" s="7"/>
      <c r="L12049" s="12">
        <v>30</v>
      </c>
      <c r="M12049" s="11"/>
      <c r="N12049" s="38">
        <f>I12049*(100-$B$4)*(100-$B$5)/10000</f>
        <v>9000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35</v>
      </c>
      <c r="E12050" s="7" t="s">
        <v>23938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35</v>
      </c>
      <c r="E12051" s="7" t="s">
        <v>23938</v>
      </c>
      <c r="F12051" s="7" t="s">
        <v>31</v>
      </c>
      <c r="G12051" s="8">
        <v>2.7</v>
      </c>
      <c r="H12051" s="9">
        <v>1.0368E-2</v>
      </c>
      <c r="I12051" s="10">
        <v>11076.92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11076.92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23938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9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35</v>
      </c>
      <c r="E12053" s="7" t="s">
        <v>23938</v>
      </c>
      <c r="F12053" s="7" t="s">
        <v>31</v>
      </c>
      <c r="G12053" s="8">
        <v>2.7</v>
      </c>
      <c r="H12053" s="9">
        <v>1.0368E-2</v>
      </c>
      <c r="I12053" s="10">
        <v>16846.150000000001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16846.150000000001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9000</v>
      </c>
      <c r="J12055" s="11"/>
      <c r="K12055" s="7"/>
      <c r="L12055" s="12">
        <v>30</v>
      </c>
      <c r="M12055" s="11"/>
      <c r="N12055" s="38">
        <f>I12055*(100-$B$4)*(100-$B$5)/10000</f>
        <v>9000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29</v>
      </c>
      <c r="E12056" s="7" t="s">
        <v>1143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29</v>
      </c>
      <c r="E12057" s="7" t="s">
        <v>1143</v>
      </c>
      <c r="F12057" s="7" t="s">
        <v>31</v>
      </c>
      <c r="G12057" s="8">
        <v>2.7</v>
      </c>
      <c r="H12057" s="9">
        <v>1.0368E-2</v>
      </c>
      <c r="I12057" s="10">
        <v>11076.92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11076.92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29</v>
      </c>
      <c r="E12058" s="7" t="s">
        <v>1143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9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29</v>
      </c>
      <c r="E12059" s="7" t="s">
        <v>1143</v>
      </c>
      <c r="F12059" s="7" t="s">
        <v>31</v>
      </c>
      <c r="G12059" s="8">
        <v>2.7</v>
      </c>
      <c r="H12059" s="9">
        <v>1.0368E-2</v>
      </c>
      <c r="I12059" s="10">
        <v>16846.150000000001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16846.150000000001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11.1" customHeight="1" outlineLevel="4" x14ac:dyDescent="0.2">
      <c r="A12060" s="30" t="s">
        <v>23961</v>
      </c>
      <c r="B12060" s="30"/>
      <c r="C12060" s="30"/>
      <c r="D12060" s="30"/>
      <c r="E12060" s="30"/>
      <c r="F12060" s="30"/>
      <c r="G12060" s="30"/>
      <c r="H12060" s="30"/>
      <c r="I12060" s="30"/>
      <c r="J12060" s="30"/>
      <c r="K12060" s="30"/>
      <c r="L12060" s="30"/>
      <c r="M12060" s="30"/>
      <c r="N12060" s="37"/>
      <c r="O12060" s="37"/>
      <c r="P12060" s="37"/>
      <c r="Q12060" s="37"/>
    </row>
    <row r="12061" spans="1:17" ht="47.1" customHeight="1" outlineLevel="5" x14ac:dyDescent="0.2">
      <c r="A12061" s="6" t="s">
        <v>23962</v>
      </c>
      <c r="B12061" s="7" t="s">
        <v>23963</v>
      </c>
      <c r="C12061" s="7" t="s">
        <v>34</v>
      </c>
      <c r="D12061" s="7" t="s">
        <v>35</v>
      </c>
      <c r="E12061" s="7" t="s">
        <v>23964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9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35</v>
      </c>
      <c r="E12065" s="7" t="s">
        <v>23964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35</v>
      </c>
      <c r="E12066" s="7" t="s">
        <v>23964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23977</v>
      </c>
      <c r="F12067" s="7" t="s">
        <v>31</v>
      </c>
      <c r="G12067" s="8">
        <v>2.9</v>
      </c>
      <c r="H12067" s="9">
        <v>1.2959999999999999E-2</v>
      </c>
      <c r="I12067" s="10">
        <v>10400</v>
      </c>
      <c r="J12067" s="11"/>
      <c r="K12067" s="7"/>
      <c r="L12067" s="12">
        <v>30</v>
      </c>
      <c r="M12067" s="11"/>
      <c r="N12067" s="38">
        <f>I12067*(100-$B$4)*(100-$B$5)/10000</f>
        <v>10400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23977</v>
      </c>
      <c r="F12068" s="7" t="s">
        <v>31</v>
      </c>
      <c r="G12068" s="8">
        <v>2.9</v>
      </c>
      <c r="H12068" s="9">
        <v>1.2959999999999999E-2</v>
      </c>
      <c r="I12068" s="10">
        <v>10400</v>
      </c>
      <c r="J12068" s="11"/>
      <c r="K12068" s="7"/>
      <c r="L12068" s="12">
        <v>30</v>
      </c>
      <c r="M12068" s="11"/>
      <c r="N12068" s="38">
        <f>I12068*(100-$B$4)*(100-$B$5)/10000</f>
        <v>10400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34</v>
      </c>
      <c r="D12069" s="7" t="s">
        <v>29</v>
      </c>
      <c r="E12069" s="7" t="s">
        <v>23977</v>
      </c>
      <c r="F12069" s="7" t="s">
        <v>31</v>
      </c>
      <c r="G12069" s="8">
        <v>2.9</v>
      </c>
      <c r="H12069" s="9">
        <v>1.2959999999999999E-2</v>
      </c>
      <c r="I12069" s="10">
        <v>12476.92</v>
      </c>
      <c r="J12069" s="11"/>
      <c r="K12069" s="7" t="s">
        <v>705</v>
      </c>
      <c r="L12069" s="12">
        <v>30</v>
      </c>
      <c r="M12069" s="11"/>
      <c r="N12069" s="38">
        <f>I12069*(100-$B$4)*(100-$B$5)/10000</f>
        <v>12476.92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23982</v>
      </c>
      <c r="B12070" s="7" t="s">
        <v>23983</v>
      </c>
      <c r="C12070" s="7" t="s">
        <v>34</v>
      </c>
      <c r="D12070" s="7" t="s">
        <v>29</v>
      </c>
      <c r="E12070" s="7" t="s">
        <v>23977</v>
      </c>
      <c r="F12070" s="7" t="s">
        <v>31</v>
      </c>
      <c r="G12070" s="8">
        <v>2.9</v>
      </c>
      <c r="H12070" s="9">
        <v>1.2959999999999999E-2</v>
      </c>
      <c r="I12070" s="10">
        <v>12476.92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12476.92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59.1" customHeight="1" outlineLevel="5" x14ac:dyDescent="0.2">
      <c r="A12071" s="6" t="s">
        <v>23984</v>
      </c>
      <c r="B12071" s="7" t="s">
        <v>23985</v>
      </c>
      <c r="C12071" s="7" t="s">
        <v>34</v>
      </c>
      <c r="D12071" s="7" t="s">
        <v>29</v>
      </c>
      <c r="E12071" s="7" t="s">
        <v>23977</v>
      </c>
      <c r="F12071" s="7" t="s">
        <v>31</v>
      </c>
      <c r="G12071" s="8">
        <v>2.9</v>
      </c>
      <c r="H12071" s="9">
        <v>1.2959999999999999E-2</v>
      </c>
      <c r="I12071" s="10">
        <v>18246.150000000001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18246.150000000001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23986</v>
      </c>
      <c r="B12072" s="7" t="s">
        <v>23987</v>
      </c>
      <c r="C12072" s="7" t="s">
        <v>34</v>
      </c>
      <c r="D12072" s="7" t="s">
        <v>29</v>
      </c>
      <c r="E12072" s="7" t="s">
        <v>23977</v>
      </c>
      <c r="F12072" s="7" t="s">
        <v>31</v>
      </c>
      <c r="G12072" s="8">
        <v>2.9</v>
      </c>
      <c r="H12072" s="9">
        <v>1.2959999999999999E-2</v>
      </c>
      <c r="I12072" s="10">
        <v>18246.150000000001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18246.150000000001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23988</v>
      </c>
      <c r="B12073" s="7" t="s">
        <v>23989</v>
      </c>
      <c r="C12073" s="7" t="s">
        <v>47</v>
      </c>
      <c r="D12073" s="7" t="s">
        <v>35</v>
      </c>
      <c r="E12073" s="7" t="s">
        <v>23990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23990</v>
      </c>
      <c r="F12074" s="7" t="s">
        <v>31</v>
      </c>
      <c r="G12074" s="8">
        <v>2.9</v>
      </c>
      <c r="H12074" s="9">
        <v>1.2959999999999999E-2</v>
      </c>
      <c r="I12074" s="10">
        <v>10400</v>
      </c>
      <c r="J12074" s="11"/>
      <c r="K12074" s="7"/>
      <c r="L12074" s="12">
        <v>30</v>
      </c>
      <c r="M12074" s="11"/>
      <c r="N12074" s="38">
        <f>I12074*(100-$B$4)*(100-$B$5)/10000</f>
        <v>10400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35</v>
      </c>
      <c r="E12075" s="7" t="s">
        <v>23990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35</v>
      </c>
      <c r="E12076" s="7" t="s">
        <v>23990</v>
      </c>
      <c r="F12076" s="7" t="s">
        <v>31</v>
      </c>
      <c r="G12076" s="8">
        <v>2.9</v>
      </c>
      <c r="H12076" s="9">
        <v>1.2959999999999999E-2</v>
      </c>
      <c r="I12076" s="10">
        <v>12476.92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12476.92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35</v>
      </c>
      <c r="E12077" s="7" t="s">
        <v>23990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35</v>
      </c>
      <c r="E12078" s="7" t="s">
        <v>23990</v>
      </c>
      <c r="F12078" s="7" t="s">
        <v>31</v>
      </c>
      <c r="G12078" s="8">
        <v>2.9</v>
      </c>
      <c r="H12078" s="9">
        <v>1.2959999999999999E-2</v>
      </c>
      <c r="I12078" s="10">
        <v>18246.150000000001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18246.150000000001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1.0800000000000001E-2</v>
      </c>
      <c r="I12080" s="10">
        <v>10400</v>
      </c>
      <c r="J12080" s="11"/>
      <c r="K12080" s="7"/>
      <c r="L12080" s="12">
        <v>30</v>
      </c>
      <c r="M12080" s="11"/>
      <c r="N12080" s="38">
        <f>I12080*(100-$B$4)*(100-$B$5)/10000</f>
        <v>10400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24005</v>
      </c>
      <c r="B12081" s="7" t="s">
        <v>24006</v>
      </c>
      <c r="C12081" s="7" t="s">
        <v>47</v>
      </c>
      <c r="D12081" s="7" t="s">
        <v>29</v>
      </c>
      <c r="E12081" s="7" t="s">
        <v>854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47</v>
      </c>
      <c r="D12082" s="7" t="s">
        <v>29</v>
      </c>
      <c r="E12082" s="7" t="s">
        <v>854</v>
      </c>
      <c r="F12082" s="7" t="s">
        <v>31</v>
      </c>
      <c r="G12082" s="8">
        <v>2.9</v>
      </c>
      <c r="H12082" s="9">
        <v>1.2959999999999999E-2</v>
      </c>
      <c r="I12082" s="10">
        <v>12476.92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12476.92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24009</v>
      </c>
      <c r="B12083" s="7" t="s">
        <v>24010</v>
      </c>
      <c r="C12083" s="7" t="s">
        <v>47</v>
      </c>
      <c r="D12083" s="7" t="s">
        <v>29</v>
      </c>
      <c r="E12083" s="7" t="s">
        <v>854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9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29</v>
      </c>
      <c r="E12084" s="7" t="s">
        <v>854</v>
      </c>
      <c r="F12084" s="7" t="s">
        <v>31</v>
      </c>
      <c r="G12084" s="8">
        <v>2.9</v>
      </c>
      <c r="H12084" s="9">
        <v>1.2959999999999999E-2</v>
      </c>
      <c r="I12084" s="10">
        <v>18246.150000000001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18246.150000000001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11.1" customHeight="1" outlineLevel="4" x14ac:dyDescent="0.2">
      <c r="A12085" s="30" t="s">
        <v>24013</v>
      </c>
      <c r="B12085" s="30"/>
      <c r="C12085" s="30"/>
      <c r="D12085" s="30"/>
      <c r="E12085" s="30"/>
      <c r="F12085" s="30"/>
      <c r="G12085" s="30"/>
      <c r="H12085" s="30"/>
      <c r="I12085" s="30"/>
      <c r="J12085" s="30"/>
      <c r="K12085" s="30"/>
      <c r="L12085" s="30"/>
      <c r="M12085" s="30"/>
      <c r="N12085" s="37"/>
      <c r="O12085" s="37"/>
      <c r="P12085" s="37"/>
      <c r="Q12085" s="37"/>
    </row>
    <row r="12086" spans="1:17" ht="47.1" customHeight="1" outlineLevel="5" x14ac:dyDescent="0.2">
      <c r="A12086" s="6" t="s">
        <v>24014</v>
      </c>
      <c r="B12086" s="7" t="s">
        <v>24015</v>
      </c>
      <c r="C12086" s="7" t="s">
        <v>28</v>
      </c>
      <c r="D12086" s="7" t="s">
        <v>35</v>
      </c>
      <c r="E12086" s="7" t="s">
        <v>24016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24016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35</v>
      </c>
      <c r="E12088" s="7" t="s">
        <v>24016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28</v>
      </c>
      <c r="D12089" s="7" t="s">
        <v>35</v>
      </c>
      <c r="E12089" s="7" t="s">
        <v>24016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9.1" customHeight="1" outlineLevel="5" x14ac:dyDescent="0.2">
      <c r="A12090" s="6" t="s">
        <v>24023</v>
      </c>
      <c r="B12090" s="7" t="s">
        <v>24024</v>
      </c>
      <c r="C12090" s="7" t="s">
        <v>28</v>
      </c>
      <c r="D12090" s="7" t="s">
        <v>35</v>
      </c>
      <c r="E12090" s="7" t="s">
        <v>24016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24025</v>
      </c>
      <c r="B12091" s="7" t="s">
        <v>24026</v>
      </c>
      <c r="C12091" s="7" t="s">
        <v>28</v>
      </c>
      <c r="D12091" s="7" t="s">
        <v>35</v>
      </c>
      <c r="E12091" s="7" t="s">
        <v>24016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28</v>
      </c>
      <c r="D12092" s="7" t="s">
        <v>29</v>
      </c>
      <c r="E12092" s="7" t="s">
        <v>24029</v>
      </c>
      <c r="F12092" s="7" t="s">
        <v>31</v>
      </c>
      <c r="G12092" s="8">
        <v>2.5499999999999998</v>
      </c>
      <c r="H12092" s="9">
        <v>1.0368E-2</v>
      </c>
      <c r="I12092" s="10">
        <v>8500</v>
      </c>
      <c r="J12092" s="11"/>
      <c r="K12092" s="7"/>
      <c r="L12092" s="12">
        <v>30</v>
      </c>
      <c r="M12092" s="11"/>
      <c r="N12092" s="38">
        <f>I12092*(100-$B$4)*(100-$B$5)/10000</f>
        <v>8500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24029</v>
      </c>
      <c r="F12093" s="7" t="s">
        <v>31</v>
      </c>
      <c r="G12093" s="8">
        <v>2.5499999999999998</v>
      </c>
      <c r="H12093" s="9">
        <v>1.0368E-2</v>
      </c>
      <c r="I12093" s="10">
        <v>8500</v>
      </c>
      <c r="J12093" s="11"/>
      <c r="K12093" s="7"/>
      <c r="L12093" s="12">
        <v>30</v>
      </c>
      <c r="M12093" s="11"/>
      <c r="N12093" s="38">
        <f>I12093*(100-$B$4)*(100-$B$5)/10000</f>
        <v>8500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28</v>
      </c>
      <c r="D12094" s="7" t="s">
        <v>29</v>
      </c>
      <c r="E12094" s="7" t="s">
        <v>24029</v>
      </c>
      <c r="F12094" s="7" t="s">
        <v>31</v>
      </c>
      <c r="G12094" s="8">
        <v>2.5499999999999998</v>
      </c>
      <c r="H12094" s="9">
        <v>1.0368E-2</v>
      </c>
      <c r="I12094" s="10">
        <v>10576.92</v>
      </c>
      <c r="J12094" s="11"/>
      <c r="K12094" s="7" t="s">
        <v>705</v>
      </c>
      <c r="L12094" s="12">
        <v>30</v>
      </c>
      <c r="M12094" s="11"/>
      <c r="N12094" s="38">
        <f>I12094*(100-$B$4)*(100-$B$5)/10000</f>
        <v>10576.92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24034</v>
      </c>
      <c r="B12095" s="7" t="s">
        <v>24035</v>
      </c>
      <c r="C12095" s="7" t="s">
        <v>28</v>
      </c>
      <c r="D12095" s="7" t="s">
        <v>29</v>
      </c>
      <c r="E12095" s="7" t="s">
        <v>24029</v>
      </c>
      <c r="F12095" s="7" t="s">
        <v>31</v>
      </c>
      <c r="G12095" s="8">
        <v>2.5499999999999998</v>
      </c>
      <c r="H12095" s="9">
        <v>1.0368E-2</v>
      </c>
      <c r="I12095" s="10">
        <v>10576.92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10576.92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59.1" customHeight="1" outlineLevel="5" x14ac:dyDescent="0.2">
      <c r="A12096" s="6" t="s">
        <v>24036</v>
      </c>
      <c r="B12096" s="7" t="s">
        <v>24037</v>
      </c>
      <c r="C12096" s="7" t="s">
        <v>28</v>
      </c>
      <c r="D12096" s="7" t="s">
        <v>29</v>
      </c>
      <c r="E12096" s="7" t="s">
        <v>24029</v>
      </c>
      <c r="F12096" s="7" t="s">
        <v>31</v>
      </c>
      <c r="G12096" s="8">
        <v>2.5499999999999998</v>
      </c>
      <c r="H12096" s="9">
        <v>1.0368E-2</v>
      </c>
      <c r="I12096" s="10">
        <v>16346.15</v>
      </c>
      <c r="J12096" s="11"/>
      <c r="K12096" s="7" t="s">
        <v>92</v>
      </c>
      <c r="L12096" s="12">
        <v>30</v>
      </c>
      <c r="M12096" s="11"/>
      <c r="N12096" s="38">
        <f>I12096*(100-$B$4)*(100-$B$5)/10000</f>
        <v>16346.15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24038</v>
      </c>
      <c r="B12097" s="7" t="s">
        <v>24039</v>
      </c>
      <c r="C12097" s="7" t="s">
        <v>28</v>
      </c>
      <c r="D12097" s="7" t="s">
        <v>29</v>
      </c>
      <c r="E12097" s="7" t="s">
        <v>24029</v>
      </c>
      <c r="F12097" s="7" t="s">
        <v>31</v>
      </c>
      <c r="G12097" s="8">
        <v>2.5499999999999998</v>
      </c>
      <c r="H12097" s="9">
        <v>1.0368E-2</v>
      </c>
      <c r="I12097" s="10">
        <v>16346.15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16346.15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24040</v>
      </c>
      <c r="B12098" s="7" t="s">
        <v>24041</v>
      </c>
      <c r="C12098" s="7" t="s">
        <v>34</v>
      </c>
      <c r="D12098" s="7" t="s">
        <v>35</v>
      </c>
      <c r="E12098" s="7" t="s">
        <v>24042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24042</v>
      </c>
      <c r="F12099" s="7" t="s">
        <v>31</v>
      </c>
      <c r="G12099" s="8">
        <v>2.5499999999999998</v>
      </c>
      <c r="H12099" s="9">
        <v>1.0368E-2</v>
      </c>
      <c r="I12099" s="10">
        <v>8500</v>
      </c>
      <c r="J12099" s="11"/>
      <c r="K12099" s="7"/>
      <c r="L12099" s="12">
        <v>30</v>
      </c>
      <c r="M12099" s="11"/>
      <c r="N12099" s="38">
        <f>I12099*(100-$B$4)*(100-$B$5)/10000</f>
        <v>8500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35</v>
      </c>
      <c r="E12100" s="7" t="s">
        <v>24042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35</v>
      </c>
      <c r="E12101" s="7" t="s">
        <v>24042</v>
      </c>
      <c r="F12101" s="7" t="s">
        <v>31</v>
      </c>
      <c r="G12101" s="8">
        <v>2.5499999999999998</v>
      </c>
      <c r="H12101" s="9">
        <v>1.0368E-2</v>
      </c>
      <c r="I12101" s="10">
        <v>10576.92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10576.92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35</v>
      </c>
      <c r="E12102" s="7" t="s">
        <v>24042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35</v>
      </c>
      <c r="E12103" s="7" t="s">
        <v>24042</v>
      </c>
      <c r="F12103" s="7" t="s">
        <v>31</v>
      </c>
      <c r="G12103" s="8">
        <v>2.5499999999999998</v>
      </c>
      <c r="H12103" s="9">
        <v>1.0368E-2</v>
      </c>
      <c r="I12103" s="10">
        <v>16346.15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16346.15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8.6400000000000001E-3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8500</v>
      </c>
      <c r="J12105" s="11"/>
      <c r="K12105" s="7"/>
      <c r="L12105" s="12">
        <v>30</v>
      </c>
      <c r="M12105" s="11"/>
      <c r="N12105" s="38">
        <f>I12105*(100-$B$4)*(100-$B$5)/10000</f>
        <v>8500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24057</v>
      </c>
      <c r="B12106" s="7" t="s">
        <v>24058</v>
      </c>
      <c r="C12106" s="7" t="s">
        <v>34</v>
      </c>
      <c r="D12106" s="7" t="s">
        <v>29</v>
      </c>
      <c r="E12106" s="7" t="s">
        <v>1121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34</v>
      </c>
      <c r="D12107" s="7" t="s">
        <v>29</v>
      </c>
      <c r="E12107" s="7" t="s">
        <v>1121</v>
      </c>
      <c r="F12107" s="7" t="s">
        <v>31</v>
      </c>
      <c r="G12107" s="8">
        <v>2.5499999999999998</v>
      </c>
      <c r="H12107" s="9">
        <v>1.0368E-2</v>
      </c>
      <c r="I12107" s="10">
        <v>10576.92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10576.92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24061</v>
      </c>
      <c r="B12108" s="7" t="s">
        <v>24062</v>
      </c>
      <c r="C12108" s="7" t="s">
        <v>34</v>
      </c>
      <c r="D12108" s="7" t="s">
        <v>29</v>
      </c>
      <c r="E12108" s="7" t="s">
        <v>1121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9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29</v>
      </c>
      <c r="E12109" s="7" t="s">
        <v>1121</v>
      </c>
      <c r="F12109" s="7" t="s">
        <v>31</v>
      </c>
      <c r="G12109" s="8">
        <v>2.5499999999999998</v>
      </c>
      <c r="H12109" s="9">
        <v>1.0368E-2</v>
      </c>
      <c r="I12109" s="10">
        <v>16346.15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16346.15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11.1" customHeight="1" outlineLevel="4" x14ac:dyDescent="0.2">
      <c r="A12110" s="30" t="s">
        <v>24065</v>
      </c>
      <c r="B12110" s="30"/>
      <c r="C12110" s="30"/>
      <c r="D12110" s="30"/>
      <c r="E12110" s="30"/>
      <c r="F12110" s="30"/>
      <c r="G12110" s="30"/>
      <c r="H12110" s="30"/>
      <c r="I12110" s="30"/>
      <c r="J12110" s="30"/>
      <c r="K12110" s="30"/>
      <c r="L12110" s="30"/>
      <c r="M12110" s="30"/>
      <c r="N12110" s="37"/>
      <c r="O12110" s="37"/>
      <c r="P12110" s="37"/>
      <c r="Q12110" s="37"/>
    </row>
    <row r="12111" spans="1:17" ht="47.1" customHeight="1" outlineLevel="5" x14ac:dyDescent="0.2">
      <c r="A12111" s="6" t="s">
        <v>24066</v>
      </c>
      <c r="B12111" s="7" t="s">
        <v>24067</v>
      </c>
      <c r="C12111" s="7" t="s">
        <v>28</v>
      </c>
      <c r="D12111" s="7" t="s">
        <v>35</v>
      </c>
      <c r="E12111" s="7" t="s">
        <v>24068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24068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35</v>
      </c>
      <c r="E12113" s="7" t="s">
        <v>24068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35</v>
      </c>
      <c r="E12114" s="7" t="s">
        <v>24068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9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35</v>
      </c>
      <c r="E12115" s="7" t="s">
        <v>24068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35</v>
      </c>
      <c r="E12116" s="7" t="s">
        <v>24068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9500</v>
      </c>
      <c r="J12117" s="11"/>
      <c r="K12117" s="7"/>
      <c r="L12117" s="12">
        <v>30</v>
      </c>
      <c r="M12117" s="11"/>
      <c r="N12117" s="38">
        <f>I12117*(100-$B$4)*(100-$B$5)/10000</f>
        <v>9500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9500</v>
      </c>
      <c r="J12118" s="11"/>
      <c r="K12118" s="7"/>
      <c r="L12118" s="12">
        <v>30</v>
      </c>
      <c r="M12118" s="11"/>
      <c r="N12118" s="38">
        <f>I12118*(100-$B$4)*(100-$B$5)/10000</f>
        <v>9500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28</v>
      </c>
      <c r="D12119" s="7" t="s">
        <v>29</v>
      </c>
      <c r="E12119" s="7" t="s">
        <v>530</v>
      </c>
      <c r="F12119" s="7" t="s">
        <v>31</v>
      </c>
      <c r="G12119" s="8">
        <v>2.9</v>
      </c>
      <c r="H12119" s="9">
        <v>1.0368E-2</v>
      </c>
      <c r="I12119" s="10">
        <v>11576.92</v>
      </c>
      <c r="J12119" s="11"/>
      <c r="K12119" s="7" t="s">
        <v>705</v>
      </c>
      <c r="L12119" s="12">
        <v>30</v>
      </c>
      <c r="M12119" s="11"/>
      <c r="N12119" s="38">
        <f>I12119*(100-$B$4)*(100-$B$5)/10000</f>
        <v>11576.92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24085</v>
      </c>
      <c r="B12120" s="7" t="s">
        <v>24086</v>
      </c>
      <c r="C12120" s="7" t="s">
        <v>28</v>
      </c>
      <c r="D12120" s="7" t="s">
        <v>29</v>
      </c>
      <c r="E12120" s="7" t="s">
        <v>530</v>
      </c>
      <c r="F12120" s="7" t="s">
        <v>31</v>
      </c>
      <c r="G12120" s="8">
        <v>2.9</v>
      </c>
      <c r="H12120" s="9">
        <v>1.0368E-2</v>
      </c>
      <c r="I12120" s="10">
        <v>11576.92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59.1" customHeight="1" outlineLevel="5" x14ac:dyDescent="0.2">
      <c r="A12121" s="6" t="s">
        <v>24087</v>
      </c>
      <c r="B12121" s="7" t="s">
        <v>24088</v>
      </c>
      <c r="C12121" s="7" t="s">
        <v>28</v>
      </c>
      <c r="D12121" s="7" t="s">
        <v>29</v>
      </c>
      <c r="E12121" s="7" t="s">
        <v>530</v>
      </c>
      <c r="F12121" s="7" t="s">
        <v>31</v>
      </c>
      <c r="G12121" s="8">
        <v>2.9</v>
      </c>
      <c r="H12121" s="9">
        <v>1.0368E-2</v>
      </c>
      <c r="I12121" s="10">
        <v>17346.150000000001</v>
      </c>
      <c r="J12121" s="11"/>
      <c r="K12121" s="7" t="s">
        <v>92</v>
      </c>
      <c r="L12121" s="12">
        <v>30</v>
      </c>
      <c r="M12121" s="11"/>
      <c r="N12121" s="38">
        <f>I12121*(100-$B$4)*(100-$B$5)/10000</f>
        <v>17346.150000000001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29</v>
      </c>
      <c r="E12122" s="7" t="s">
        <v>530</v>
      </c>
      <c r="F12122" s="7" t="s">
        <v>31</v>
      </c>
      <c r="G12122" s="8">
        <v>2.9</v>
      </c>
      <c r="H12122" s="9">
        <v>1.0368E-2</v>
      </c>
      <c r="I12122" s="10">
        <v>17346.150000000001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17346.150000000001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34</v>
      </c>
      <c r="D12123" s="7" t="s">
        <v>35</v>
      </c>
      <c r="E12123" s="7" t="s">
        <v>24093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24093</v>
      </c>
      <c r="F12124" s="7" t="s">
        <v>31</v>
      </c>
      <c r="G12124" s="8">
        <v>2.9</v>
      </c>
      <c r="H12124" s="9">
        <v>1.0368E-2</v>
      </c>
      <c r="I12124" s="10">
        <v>9500</v>
      </c>
      <c r="J12124" s="11"/>
      <c r="K12124" s="7"/>
      <c r="L12124" s="12">
        <v>30</v>
      </c>
      <c r="M12124" s="11"/>
      <c r="N12124" s="38">
        <f>I12124*(100-$B$4)*(100-$B$5)/10000</f>
        <v>9500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35</v>
      </c>
      <c r="E12125" s="7" t="s">
        <v>24093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24098</v>
      </c>
      <c r="B12126" s="7" t="s">
        <v>24099</v>
      </c>
      <c r="C12126" s="7" t="s">
        <v>34</v>
      </c>
      <c r="D12126" s="7" t="s">
        <v>35</v>
      </c>
      <c r="E12126" s="7" t="s">
        <v>24093</v>
      </c>
      <c r="F12126" s="7" t="s">
        <v>31</v>
      </c>
      <c r="G12126" s="8">
        <v>2.9</v>
      </c>
      <c r="H12126" s="9">
        <v>1.0368E-2</v>
      </c>
      <c r="I12126" s="10">
        <v>11576.92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24100</v>
      </c>
      <c r="B12127" s="7" t="s">
        <v>24101</v>
      </c>
      <c r="C12127" s="7" t="s">
        <v>34</v>
      </c>
      <c r="D12127" s="7" t="s">
        <v>35</v>
      </c>
      <c r="E12127" s="7" t="s">
        <v>24093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24102</v>
      </c>
      <c r="B12128" s="7" t="s">
        <v>24103</v>
      </c>
      <c r="C12128" s="7" t="s">
        <v>34</v>
      </c>
      <c r="D12128" s="7" t="s">
        <v>35</v>
      </c>
      <c r="E12128" s="7" t="s">
        <v>24093</v>
      </c>
      <c r="F12128" s="7" t="s">
        <v>31</v>
      </c>
      <c r="G12128" s="8">
        <v>2.9</v>
      </c>
      <c r="H12128" s="9">
        <v>1.0368E-2</v>
      </c>
      <c r="I12128" s="10">
        <v>17346.150000000001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17346.150000000001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24104</v>
      </c>
      <c r="B12129" s="7" t="s">
        <v>24105</v>
      </c>
      <c r="C12129" s="7" t="s">
        <v>34</v>
      </c>
      <c r="D12129" s="7" t="s">
        <v>29</v>
      </c>
      <c r="E12129" s="7" t="s">
        <v>24106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24106</v>
      </c>
      <c r="F12130" s="7" t="s">
        <v>31</v>
      </c>
      <c r="G12130" s="8">
        <v>2.9</v>
      </c>
      <c r="H12130" s="9">
        <v>8.6400000000000001E-3</v>
      </c>
      <c r="I12130" s="10">
        <v>9500</v>
      </c>
      <c r="J12130" s="11"/>
      <c r="K12130" s="7"/>
      <c r="L12130" s="12">
        <v>30</v>
      </c>
      <c r="M12130" s="11"/>
      <c r="N12130" s="38">
        <f>I12130*(100-$B$4)*(100-$B$5)/10000</f>
        <v>9500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24109</v>
      </c>
      <c r="B12131" s="7" t="s">
        <v>24110</v>
      </c>
      <c r="C12131" s="7" t="s">
        <v>34</v>
      </c>
      <c r="D12131" s="7" t="s">
        <v>29</v>
      </c>
      <c r="E12131" s="7" t="s">
        <v>24106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34</v>
      </c>
      <c r="D12132" s="7" t="s">
        <v>29</v>
      </c>
      <c r="E12132" s="7" t="s">
        <v>24106</v>
      </c>
      <c r="F12132" s="7" t="s">
        <v>31</v>
      </c>
      <c r="G12132" s="8">
        <v>2.9</v>
      </c>
      <c r="H12132" s="9">
        <v>1.0368E-2</v>
      </c>
      <c r="I12132" s="10">
        <v>11576.92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11576.92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24113</v>
      </c>
      <c r="B12133" s="7" t="s">
        <v>24114</v>
      </c>
      <c r="C12133" s="7" t="s">
        <v>34</v>
      </c>
      <c r="D12133" s="7" t="s">
        <v>29</v>
      </c>
      <c r="E12133" s="7" t="s">
        <v>24106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9.1" customHeight="1" outlineLevel="5" x14ac:dyDescent="0.2">
      <c r="A12134" s="6" t="s">
        <v>24115</v>
      </c>
      <c r="B12134" s="7" t="s">
        <v>24116</v>
      </c>
      <c r="C12134" s="7" t="s">
        <v>34</v>
      </c>
      <c r="D12134" s="7" t="s">
        <v>29</v>
      </c>
      <c r="E12134" s="7" t="s">
        <v>24106</v>
      </c>
      <c r="F12134" s="7" t="s">
        <v>31</v>
      </c>
      <c r="G12134" s="8">
        <v>2.9</v>
      </c>
      <c r="H12134" s="9">
        <v>1.0368E-2</v>
      </c>
      <c r="I12134" s="10">
        <v>17346.150000000001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17346.150000000001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11.1" customHeight="1" outlineLevel="4" x14ac:dyDescent="0.2">
      <c r="A12135" s="30" t="s">
        <v>24117</v>
      </c>
      <c r="B12135" s="30"/>
      <c r="C12135" s="30"/>
      <c r="D12135" s="30"/>
      <c r="E12135" s="30"/>
      <c r="F12135" s="30"/>
      <c r="G12135" s="30"/>
      <c r="H12135" s="30"/>
      <c r="I12135" s="30"/>
      <c r="J12135" s="30"/>
      <c r="K12135" s="30"/>
      <c r="L12135" s="30"/>
      <c r="M12135" s="30"/>
      <c r="N12135" s="37"/>
      <c r="O12135" s="37"/>
      <c r="P12135" s="37"/>
      <c r="Q12135" s="37"/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431</v>
      </c>
      <c r="D12136" s="7" t="s">
        <v>35</v>
      </c>
      <c r="E12136" s="7" t="s">
        <v>24120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24120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35</v>
      </c>
      <c r="E12138" s="7" t="s">
        <v>24120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431</v>
      </c>
      <c r="D12139" s="7" t="s">
        <v>35</v>
      </c>
      <c r="E12139" s="7" t="s">
        <v>24120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9.1" customHeight="1" outlineLevel="5" x14ac:dyDescent="0.2">
      <c r="A12140" s="6" t="s">
        <v>24127</v>
      </c>
      <c r="B12140" s="7" t="s">
        <v>24128</v>
      </c>
      <c r="C12140" s="7" t="s">
        <v>431</v>
      </c>
      <c r="D12140" s="7" t="s">
        <v>35</v>
      </c>
      <c r="E12140" s="7" t="s">
        <v>24120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431</v>
      </c>
      <c r="D12141" s="7" t="s">
        <v>35</v>
      </c>
      <c r="E12141" s="7" t="s">
        <v>24120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431</v>
      </c>
      <c r="D12142" s="7" t="s">
        <v>29</v>
      </c>
      <c r="E12142" s="7" t="s">
        <v>24133</v>
      </c>
      <c r="F12142" s="7" t="s">
        <v>31</v>
      </c>
      <c r="G12142" s="8">
        <v>2.65</v>
      </c>
      <c r="H12142" s="9">
        <v>1.2959999999999999E-2</v>
      </c>
      <c r="I12142" s="10">
        <v>9200</v>
      </c>
      <c r="J12142" s="11"/>
      <c r="K12142" s="7"/>
      <c r="L12142" s="12">
        <v>30</v>
      </c>
      <c r="M12142" s="11"/>
      <c r="N12142" s="38">
        <f>I12142*(100-$B$4)*(100-$B$5)/10000</f>
        <v>9200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24133</v>
      </c>
      <c r="F12143" s="7" t="s">
        <v>31</v>
      </c>
      <c r="G12143" s="8">
        <v>2.65</v>
      </c>
      <c r="H12143" s="9">
        <v>1.2959999999999999E-2</v>
      </c>
      <c r="I12143" s="10">
        <v>9200</v>
      </c>
      <c r="J12143" s="11"/>
      <c r="K12143" s="7"/>
      <c r="L12143" s="12">
        <v>30</v>
      </c>
      <c r="M12143" s="11"/>
      <c r="N12143" s="38">
        <f>I12143*(100-$B$4)*(100-$B$5)/10000</f>
        <v>9200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431</v>
      </c>
      <c r="D12144" s="7" t="s">
        <v>29</v>
      </c>
      <c r="E12144" s="7" t="s">
        <v>24133</v>
      </c>
      <c r="F12144" s="7" t="s">
        <v>31</v>
      </c>
      <c r="G12144" s="8">
        <v>2.65</v>
      </c>
      <c r="H12144" s="9">
        <v>1.2959999999999999E-2</v>
      </c>
      <c r="I12144" s="10">
        <v>11276.92</v>
      </c>
      <c r="J12144" s="11"/>
      <c r="K12144" s="7" t="s">
        <v>705</v>
      </c>
      <c r="L12144" s="12">
        <v>30</v>
      </c>
      <c r="M12144" s="11"/>
      <c r="N12144" s="38">
        <f>I12144*(100-$B$4)*(100-$B$5)/10000</f>
        <v>11276.92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431</v>
      </c>
      <c r="D12145" s="7" t="s">
        <v>29</v>
      </c>
      <c r="E12145" s="7" t="s">
        <v>24133</v>
      </c>
      <c r="F12145" s="7" t="s">
        <v>31</v>
      </c>
      <c r="G12145" s="8">
        <v>2.65</v>
      </c>
      <c r="H12145" s="9">
        <v>1.2959999999999999E-2</v>
      </c>
      <c r="I12145" s="10">
        <v>11276.92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11276.92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59.1" customHeight="1" outlineLevel="5" x14ac:dyDescent="0.2">
      <c r="A12146" s="6" t="s">
        <v>24140</v>
      </c>
      <c r="B12146" s="7" t="s">
        <v>24141</v>
      </c>
      <c r="C12146" s="7" t="s">
        <v>431</v>
      </c>
      <c r="D12146" s="7" t="s">
        <v>29</v>
      </c>
      <c r="E12146" s="7" t="s">
        <v>24133</v>
      </c>
      <c r="F12146" s="7" t="s">
        <v>31</v>
      </c>
      <c r="G12146" s="8">
        <v>2.65</v>
      </c>
      <c r="H12146" s="9">
        <v>1.2959999999999999E-2</v>
      </c>
      <c r="I12146" s="10">
        <v>17046.150000000001</v>
      </c>
      <c r="J12146" s="11"/>
      <c r="K12146" s="7" t="s">
        <v>92</v>
      </c>
      <c r="L12146" s="12">
        <v>30</v>
      </c>
      <c r="M12146" s="11"/>
      <c r="N12146" s="38">
        <f>I12146*(100-$B$4)*(100-$B$5)/10000</f>
        <v>17046.150000000001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431</v>
      </c>
      <c r="D12147" s="7" t="s">
        <v>29</v>
      </c>
      <c r="E12147" s="7" t="s">
        <v>24133</v>
      </c>
      <c r="F12147" s="7" t="s">
        <v>31</v>
      </c>
      <c r="G12147" s="8">
        <v>2.65</v>
      </c>
      <c r="H12147" s="9">
        <v>1.2959999999999999E-2</v>
      </c>
      <c r="I12147" s="10">
        <v>17046.150000000001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17046.150000000001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24144</v>
      </c>
      <c r="B12148" s="7" t="s">
        <v>24145</v>
      </c>
      <c r="C12148" s="7" t="s">
        <v>124</v>
      </c>
      <c r="D12148" s="7" t="s">
        <v>35</v>
      </c>
      <c r="E12148" s="7" t="s">
        <v>24146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24146</v>
      </c>
      <c r="F12149" s="7" t="s">
        <v>31</v>
      </c>
      <c r="G12149" s="8">
        <v>2.65</v>
      </c>
      <c r="H12149" s="9">
        <v>1.2959999999999999E-2</v>
      </c>
      <c r="I12149" s="10">
        <v>9200</v>
      </c>
      <c r="J12149" s="11"/>
      <c r="K12149" s="7"/>
      <c r="L12149" s="12">
        <v>30</v>
      </c>
      <c r="M12149" s="11"/>
      <c r="N12149" s="38">
        <f>I12149*(100-$B$4)*(100-$B$5)/10000</f>
        <v>9200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35</v>
      </c>
      <c r="E12150" s="7" t="s">
        <v>24146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35</v>
      </c>
      <c r="E12151" s="7" t="s">
        <v>24146</v>
      </c>
      <c r="F12151" s="7" t="s">
        <v>31</v>
      </c>
      <c r="G12151" s="8">
        <v>2.65</v>
      </c>
      <c r="H12151" s="9">
        <v>1.2959999999999999E-2</v>
      </c>
      <c r="I12151" s="10">
        <v>11276.92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11276.92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35</v>
      </c>
      <c r="E12152" s="7" t="s">
        <v>24146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35</v>
      </c>
      <c r="E12153" s="7" t="s">
        <v>24146</v>
      </c>
      <c r="F12153" s="7" t="s">
        <v>31</v>
      </c>
      <c r="G12153" s="8">
        <v>2.65</v>
      </c>
      <c r="H12153" s="9">
        <v>1.2959999999999999E-2</v>
      </c>
      <c r="I12153" s="10">
        <v>17046.150000000001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17046.150000000001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9200</v>
      </c>
      <c r="J12155" s="11"/>
      <c r="K12155" s="7"/>
      <c r="L12155" s="12">
        <v>30</v>
      </c>
      <c r="M12155" s="11"/>
      <c r="N12155" s="38">
        <f>I12155*(100-$B$4)*(100-$B$5)/10000</f>
        <v>9200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24161</v>
      </c>
      <c r="B12156" s="7" t="s">
        <v>24162</v>
      </c>
      <c r="C12156" s="7" t="s">
        <v>124</v>
      </c>
      <c r="D12156" s="7" t="s">
        <v>29</v>
      </c>
      <c r="E12156" s="7" t="s">
        <v>1291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124</v>
      </c>
      <c r="D12157" s="7" t="s">
        <v>29</v>
      </c>
      <c r="E12157" s="7" t="s">
        <v>1291</v>
      </c>
      <c r="F12157" s="7" t="s">
        <v>31</v>
      </c>
      <c r="G12157" s="8">
        <v>2.65</v>
      </c>
      <c r="H12157" s="9">
        <v>1.2959999999999999E-2</v>
      </c>
      <c r="I12157" s="10">
        <v>11276.92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11276.92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24165</v>
      </c>
      <c r="B12158" s="7" t="s">
        <v>24166</v>
      </c>
      <c r="C12158" s="7" t="s">
        <v>124</v>
      </c>
      <c r="D12158" s="7" t="s">
        <v>29</v>
      </c>
      <c r="E12158" s="7" t="s">
        <v>1291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9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29</v>
      </c>
      <c r="E12159" s="7" t="s">
        <v>1291</v>
      </c>
      <c r="F12159" s="7" t="s">
        <v>31</v>
      </c>
      <c r="G12159" s="8">
        <v>2.65</v>
      </c>
      <c r="H12159" s="9">
        <v>1.2959999999999999E-2</v>
      </c>
      <c r="I12159" s="10">
        <v>17046.150000000001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17046.150000000001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11.1" customHeight="1" outlineLevel="4" x14ac:dyDescent="0.2">
      <c r="A12160" s="30" t="s">
        <v>24169</v>
      </c>
      <c r="B12160" s="30"/>
      <c r="C12160" s="30"/>
      <c r="D12160" s="30"/>
      <c r="E12160" s="30"/>
      <c r="F12160" s="30"/>
      <c r="G12160" s="30"/>
      <c r="H12160" s="30"/>
      <c r="I12160" s="30"/>
      <c r="J12160" s="30"/>
      <c r="K12160" s="30"/>
      <c r="L12160" s="30"/>
      <c r="M12160" s="30"/>
      <c r="N12160" s="37"/>
      <c r="O12160" s="37"/>
      <c r="P12160" s="37"/>
      <c r="Q12160" s="37"/>
    </row>
    <row r="12161" spans="1:17" ht="47.1" customHeight="1" outlineLevel="5" x14ac:dyDescent="0.2">
      <c r="A12161" s="6" t="s">
        <v>24170</v>
      </c>
      <c r="B12161" s="7" t="s">
        <v>24171</v>
      </c>
      <c r="C12161" s="7" t="s">
        <v>431</v>
      </c>
      <c r="D12161" s="7" t="s">
        <v>35</v>
      </c>
      <c r="E12161" s="7" t="s">
        <v>24172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24172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35</v>
      </c>
      <c r="E12163" s="7" t="s">
        <v>24172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35</v>
      </c>
      <c r="E12164" s="7" t="s">
        <v>24172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9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35</v>
      </c>
      <c r="E12165" s="7" t="s">
        <v>24172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35</v>
      </c>
      <c r="E12166" s="7" t="s">
        <v>24172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9700</v>
      </c>
      <c r="J12167" s="11"/>
      <c r="K12167" s="7"/>
      <c r="L12167" s="12">
        <v>30</v>
      </c>
      <c r="M12167" s="11"/>
      <c r="N12167" s="38">
        <f>I12167*(100-$B$4)*(100-$B$5)/10000</f>
        <v>9700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9700</v>
      </c>
      <c r="J12168" s="11"/>
      <c r="K12168" s="7"/>
      <c r="L12168" s="12">
        <v>30</v>
      </c>
      <c r="M12168" s="11"/>
      <c r="N12168" s="38">
        <f>I12168*(100-$B$4)*(100-$B$5)/10000</f>
        <v>9700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431</v>
      </c>
      <c r="D12169" s="7" t="s">
        <v>29</v>
      </c>
      <c r="E12169" s="7" t="s">
        <v>731</v>
      </c>
      <c r="F12169" s="7" t="s">
        <v>31</v>
      </c>
      <c r="G12169" s="8">
        <v>2.8</v>
      </c>
      <c r="H12169" s="9">
        <v>1.2959999999999999E-2</v>
      </c>
      <c r="I12169" s="10">
        <v>11776.92</v>
      </c>
      <c r="J12169" s="11"/>
      <c r="K12169" s="7" t="s">
        <v>705</v>
      </c>
      <c r="L12169" s="12">
        <v>30</v>
      </c>
      <c r="M12169" s="11"/>
      <c r="N12169" s="38">
        <f>I12169*(100-$B$4)*(100-$B$5)/10000</f>
        <v>11776.92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24189</v>
      </c>
      <c r="B12170" s="7" t="s">
        <v>24190</v>
      </c>
      <c r="C12170" s="7" t="s">
        <v>431</v>
      </c>
      <c r="D12170" s="7" t="s">
        <v>29</v>
      </c>
      <c r="E12170" s="7" t="s">
        <v>731</v>
      </c>
      <c r="F12170" s="7" t="s">
        <v>31</v>
      </c>
      <c r="G12170" s="8">
        <v>2.8</v>
      </c>
      <c r="H12170" s="9">
        <v>1.2959999999999999E-2</v>
      </c>
      <c r="I12170" s="10">
        <v>11776.92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11776.92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59.1" customHeight="1" outlineLevel="5" x14ac:dyDescent="0.2">
      <c r="A12171" s="6" t="s">
        <v>24191</v>
      </c>
      <c r="B12171" s="7" t="s">
        <v>24192</v>
      </c>
      <c r="C12171" s="7" t="s">
        <v>431</v>
      </c>
      <c r="D12171" s="7" t="s">
        <v>29</v>
      </c>
      <c r="E12171" s="7" t="s">
        <v>731</v>
      </c>
      <c r="F12171" s="7" t="s">
        <v>31</v>
      </c>
      <c r="G12171" s="8">
        <v>2.8</v>
      </c>
      <c r="H12171" s="9">
        <v>1.2959999999999999E-2</v>
      </c>
      <c r="I12171" s="10">
        <v>17546.150000000001</v>
      </c>
      <c r="J12171" s="11"/>
      <c r="K12171" s="7" t="s">
        <v>92</v>
      </c>
      <c r="L12171" s="12">
        <v>30</v>
      </c>
      <c r="M12171" s="11"/>
      <c r="N12171" s="38">
        <f>I12171*(100-$B$4)*(100-$B$5)/10000</f>
        <v>17546.150000000001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29</v>
      </c>
      <c r="E12172" s="7" t="s">
        <v>731</v>
      </c>
      <c r="F12172" s="7" t="s">
        <v>31</v>
      </c>
      <c r="G12172" s="8">
        <v>2.8</v>
      </c>
      <c r="H12172" s="9">
        <v>1.2959999999999999E-2</v>
      </c>
      <c r="I12172" s="10">
        <v>17546.150000000001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17546.150000000001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124</v>
      </c>
      <c r="D12173" s="7" t="s">
        <v>35</v>
      </c>
      <c r="E12173" s="7" t="s">
        <v>24197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24197</v>
      </c>
      <c r="F12174" s="7" t="s">
        <v>31</v>
      </c>
      <c r="G12174" s="8">
        <v>2.8</v>
      </c>
      <c r="H12174" s="9">
        <v>1.2959999999999999E-2</v>
      </c>
      <c r="I12174" s="10">
        <v>9700</v>
      </c>
      <c r="J12174" s="11"/>
      <c r="K12174" s="7"/>
      <c r="L12174" s="12">
        <v>30</v>
      </c>
      <c r="M12174" s="11"/>
      <c r="N12174" s="38">
        <f>I12174*(100-$B$4)*(100-$B$5)/10000</f>
        <v>9700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35</v>
      </c>
      <c r="E12175" s="7" t="s">
        <v>24197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24202</v>
      </c>
      <c r="B12176" s="7" t="s">
        <v>24203</v>
      </c>
      <c r="C12176" s="7" t="s">
        <v>124</v>
      </c>
      <c r="D12176" s="7" t="s">
        <v>35</v>
      </c>
      <c r="E12176" s="7" t="s">
        <v>24197</v>
      </c>
      <c r="F12176" s="7" t="s">
        <v>31</v>
      </c>
      <c r="G12176" s="8">
        <v>2.8</v>
      </c>
      <c r="H12176" s="9">
        <v>1.2959999999999999E-2</v>
      </c>
      <c r="I12176" s="10">
        <v>11776.92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11776.92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24204</v>
      </c>
      <c r="B12177" s="7" t="s">
        <v>24205</v>
      </c>
      <c r="C12177" s="7" t="s">
        <v>124</v>
      </c>
      <c r="D12177" s="7" t="s">
        <v>35</v>
      </c>
      <c r="E12177" s="7" t="s">
        <v>24197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24206</v>
      </c>
      <c r="B12178" s="7" t="s">
        <v>24207</v>
      </c>
      <c r="C12178" s="7" t="s">
        <v>124</v>
      </c>
      <c r="D12178" s="7" t="s">
        <v>35</v>
      </c>
      <c r="E12178" s="7" t="s">
        <v>24197</v>
      </c>
      <c r="F12178" s="7" t="s">
        <v>31</v>
      </c>
      <c r="G12178" s="8">
        <v>2.8</v>
      </c>
      <c r="H12178" s="9">
        <v>1.2959999999999999E-2</v>
      </c>
      <c r="I12178" s="10">
        <v>17546.150000000001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17546.150000000001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24208</v>
      </c>
      <c r="B12179" s="7" t="s">
        <v>24209</v>
      </c>
      <c r="C12179" s="7" t="s">
        <v>124</v>
      </c>
      <c r="D12179" s="7" t="s">
        <v>29</v>
      </c>
      <c r="E12179" s="7" t="s">
        <v>24210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24210</v>
      </c>
      <c r="F12180" s="7" t="s">
        <v>31</v>
      </c>
      <c r="G12180" s="8">
        <v>2.8</v>
      </c>
      <c r="H12180" s="9">
        <v>1.2959999999999999E-2</v>
      </c>
      <c r="I12180" s="10">
        <v>9700</v>
      </c>
      <c r="J12180" s="11"/>
      <c r="K12180" s="7"/>
      <c r="L12180" s="12">
        <v>30</v>
      </c>
      <c r="M12180" s="11"/>
      <c r="N12180" s="38">
        <f>I12180*(100-$B$4)*(100-$B$5)/10000</f>
        <v>9700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24213</v>
      </c>
      <c r="B12181" s="7" t="s">
        <v>24214</v>
      </c>
      <c r="C12181" s="7" t="s">
        <v>124</v>
      </c>
      <c r="D12181" s="7" t="s">
        <v>29</v>
      </c>
      <c r="E12181" s="7" t="s">
        <v>24210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124</v>
      </c>
      <c r="D12182" s="7" t="s">
        <v>29</v>
      </c>
      <c r="E12182" s="7" t="s">
        <v>24210</v>
      </c>
      <c r="F12182" s="7" t="s">
        <v>31</v>
      </c>
      <c r="G12182" s="8">
        <v>2.8</v>
      </c>
      <c r="H12182" s="9">
        <v>1.2959999999999999E-2</v>
      </c>
      <c r="I12182" s="10">
        <v>11776.92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11776.92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24217</v>
      </c>
      <c r="B12183" s="7" t="s">
        <v>24218</v>
      </c>
      <c r="C12183" s="7" t="s">
        <v>124</v>
      </c>
      <c r="D12183" s="7" t="s">
        <v>29</v>
      </c>
      <c r="E12183" s="7" t="s">
        <v>24210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24219</v>
      </c>
      <c r="B12184" s="7" t="s">
        <v>24220</v>
      </c>
      <c r="C12184" s="7" t="s">
        <v>124</v>
      </c>
      <c r="D12184" s="7" t="s">
        <v>29</v>
      </c>
      <c r="E12184" s="7" t="s">
        <v>24210</v>
      </c>
      <c r="F12184" s="7" t="s">
        <v>31</v>
      </c>
      <c r="G12184" s="8">
        <v>2.8</v>
      </c>
      <c r="H12184" s="9">
        <v>1.2959999999999999E-2</v>
      </c>
      <c r="I12184" s="10">
        <v>17546.150000000001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17546.150000000001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11.1" customHeight="1" outlineLevel="4" x14ac:dyDescent="0.2">
      <c r="A12185" s="30" t="s">
        <v>24221</v>
      </c>
      <c r="B12185" s="30"/>
      <c r="C12185" s="30"/>
      <c r="D12185" s="30"/>
      <c r="E12185" s="30"/>
      <c r="F12185" s="30"/>
      <c r="G12185" s="30"/>
      <c r="H12185" s="30"/>
      <c r="I12185" s="30"/>
      <c r="J12185" s="30"/>
      <c r="K12185" s="30"/>
      <c r="L12185" s="30"/>
      <c r="M12185" s="30"/>
      <c r="N12185" s="37"/>
      <c r="O12185" s="37"/>
      <c r="P12185" s="37"/>
      <c r="Q12185" s="37"/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431</v>
      </c>
      <c r="D12186" s="7" t="s">
        <v>35</v>
      </c>
      <c r="E12186" s="7" t="s">
        <v>24224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24224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35</v>
      </c>
      <c r="E12188" s="7" t="s">
        <v>24224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35</v>
      </c>
      <c r="E12189" s="7" t="s">
        <v>24224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9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35</v>
      </c>
      <c r="E12190" s="7" t="s">
        <v>24224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35</v>
      </c>
      <c r="E12191" s="7" t="s">
        <v>24224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6619</v>
      </c>
      <c r="F12192" s="7" t="s">
        <v>31</v>
      </c>
      <c r="G12192" s="8">
        <v>3.1</v>
      </c>
      <c r="H12192" s="9">
        <v>1.2959999999999999E-2</v>
      </c>
      <c r="I12192" s="10">
        <v>10200</v>
      </c>
      <c r="J12192" s="11"/>
      <c r="K12192" s="7"/>
      <c r="L12192" s="12">
        <v>30</v>
      </c>
      <c r="M12192" s="11"/>
      <c r="N12192" s="38">
        <f>I12192*(100-$B$4)*(100-$B$5)/10000</f>
        <v>10200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6619</v>
      </c>
      <c r="F12193" s="7" t="s">
        <v>31</v>
      </c>
      <c r="G12193" s="8">
        <v>3.1</v>
      </c>
      <c r="H12193" s="9">
        <v>1.2959999999999999E-2</v>
      </c>
      <c r="I12193" s="10">
        <v>10200</v>
      </c>
      <c r="J12193" s="11"/>
      <c r="K12193" s="7"/>
      <c r="L12193" s="12">
        <v>30</v>
      </c>
      <c r="M12193" s="11"/>
      <c r="N12193" s="38">
        <f>I12193*(100-$B$4)*(100-$B$5)/10000</f>
        <v>10200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431</v>
      </c>
      <c r="D12194" s="7" t="s">
        <v>29</v>
      </c>
      <c r="E12194" s="7" t="s">
        <v>6619</v>
      </c>
      <c r="F12194" s="7" t="s">
        <v>31</v>
      </c>
      <c r="G12194" s="8">
        <v>3.1</v>
      </c>
      <c r="H12194" s="9">
        <v>1.2959999999999999E-2</v>
      </c>
      <c r="I12194" s="10">
        <v>12276.92</v>
      </c>
      <c r="J12194" s="11"/>
      <c r="K12194" s="7" t="s">
        <v>705</v>
      </c>
      <c r="L12194" s="12">
        <v>30</v>
      </c>
      <c r="M12194" s="11"/>
      <c r="N12194" s="38">
        <f>I12194*(100-$B$4)*(100-$B$5)/10000</f>
        <v>12276.92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24241</v>
      </c>
      <c r="B12195" s="7" t="s">
        <v>24242</v>
      </c>
      <c r="C12195" s="7" t="s">
        <v>431</v>
      </c>
      <c r="D12195" s="7" t="s">
        <v>29</v>
      </c>
      <c r="E12195" s="7" t="s">
        <v>6619</v>
      </c>
      <c r="F12195" s="7" t="s">
        <v>31</v>
      </c>
      <c r="G12195" s="8">
        <v>3.1</v>
      </c>
      <c r="H12195" s="9">
        <v>1.2959999999999999E-2</v>
      </c>
      <c r="I12195" s="10">
        <v>12276.92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12276.92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24243</v>
      </c>
      <c r="B12196" s="7" t="s">
        <v>24244</v>
      </c>
      <c r="C12196" s="7" t="s">
        <v>431</v>
      </c>
      <c r="D12196" s="7" t="s">
        <v>29</v>
      </c>
      <c r="E12196" s="7" t="s">
        <v>6619</v>
      </c>
      <c r="F12196" s="7" t="s">
        <v>31</v>
      </c>
      <c r="G12196" s="8">
        <v>3.1</v>
      </c>
      <c r="H12196" s="9">
        <v>1.2959999999999999E-2</v>
      </c>
      <c r="I12196" s="10">
        <v>18046.150000000001</v>
      </c>
      <c r="J12196" s="11"/>
      <c r="K12196" s="7" t="s">
        <v>92</v>
      </c>
      <c r="L12196" s="12">
        <v>30</v>
      </c>
      <c r="M12196" s="11"/>
      <c r="N12196" s="38">
        <f>I12196*(100-$B$4)*(100-$B$5)/10000</f>
        <v>18046.150000000001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29</v>
      </c>
      <c r="E12197" s="7" t="s">
        <v>6619</v>
      </c>
      <c r="F12197" s="7" t="s">
        <v>31</v>
      </c>
      <c r="G12197" s="8">
        <v>3.1</v>
      </c>
      <c r="H12197" s="9">
        <v>1.2959999999999999E-2</v>
      </c>
      <c r="I12197" s="10">
        <v>18046.150000000001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18046.150000000001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124</v>
      </c>
      <c r="D12198" s="7" t="s">
        <v>35</v>
      </c>
      <c r="E12198" s="7" t="s">
        <v>24249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24249</v>
      </c>
      <c r="F12199" s="7" t="s">
        <v>31</v>
      </c>
      <c r="G12199" s="8">
        <v>3.1</v>
      </c>
      <c r="H12199" s="9">
        <v>1.2959999999999999E-2</v>
      </c>
      <c r="I12199" s="10">
        <v>10200</v>
      </c>
      <c r="J12199" s="11"/>
      <c r="K12199" s="7"/>
      <c r="L12199" s="12">
        <v>30</v>
      </c>
      <c r="M12199" s="11"/>
      <c r="N12199" s="38">
        <f>I12199*(100-$B$4)*(100-$B$5)/10000</f>
        <v>10200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35</v>
      </c>
      <c r="E12200" s="7" t="s">
        <v>24249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24254</v>
      </c>
      <c r="B12201" s="7" t="s">
        <v>24255</v>
      </c>
      <c r="C12201" s="7" t="s">
        <v>124</v>
      </c>
      <c r="D12201" s="7" t="s">
        <v>35</v>
      </c>
      <c r="E12201" s="7" t="s">
        <v>24249</v>
      </c>
      <c r="F12201" s="7" t="s">
        <v>31</v>
      </c>
      <c r="G12201" s="8">
        <v>3.1</v>
      </c>
      <c r="H12201" s="9">
        <v>1.2959999999999999E-2</v>
      </c>
      <c r="I12201" s="10">
        <v>12276.92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12276.92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24256</v>
      </c>
      <c r="B12202" s="7" t="s">
        <v>24257</v>
      </c>
      <c r="C12202" s="7" t="s">
        <v>124</v>
      </c>
      <c r="D12202" s="7" t="s">
        <v>35</v>
      </c>
      <c r="E12202" s="7" t="s">
        <v>24249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24258</v>
      </c>
      <c r="B12203" s="7" t="s">
        <v>24259</v>
      </c>
      <c r="C12203" s="7" t="s">
        <v>124</v>
      </c>
      <c r="D12203" s="7" t="s">
        <v>35</v>
      </c>
      <c r="E12203" s="7" t="s">
        <v>24249</v>
      </c>
      <c r="F12203" s="7" t="s">
        <v>31</v>
      </c>
      <c r="G12203" s="8">
        <v>3.1</v>
      </c>
      <c r="H12203" s="9">
        <v>1.2959999999999999E-2</v>
      </c>
      <c r="I12203" s="10">
        <v>18046.150000000001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18046.150000000001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24260</v>
      </c>
      <c r="B12204" s="7" t="s">
        <v>24261</v>
      </c>
      <c r="C12204" s="7" t="s">
        <v>124</v>
      </c>
      <c r="D12204" s="7" t="s">
        <v>29</v>
      </c>
      <c r="E12204" s="7" t="s">
        <v>24262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24262</v>
      </c>
      <c r="F12205" s="7" t="s">
        <v>31</v>
      </c>
      <c r="G12205" s="8">
        <v>3.1</v>
      </c>
      <c r="H12205" s="9">
        <v>1.2959999999999999E-2</v>
      </c>
      <c r="I12205" s="10">
        <v>10200</v>
      </c>
      <c r="J12205" s="11"/>
      <c r="K12205" s="7"/>
      <c r="L12205" s="12">
        <v>30</v>
      </c>
      <c r="M12205" s="11"/>
      <c r="N12205" s="38">
        <f>I12205*(100-$B$4)*(100-$B$5)/10000</f>
        <v>10200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24265</v>
      </c>
      <c r="B12206" s="7" t="s">
        <v>24266</v>
      </c>
      <c r="C12206" s="7" t="s">
        <v>124</v>
      </c>
      <c r="D12206" s="7" t="s">
        <v>29</v>
      </c>
      <c r="E12206" s="7" t="s">
        <v>24262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124</v>
      </c>
      <c r="D12207" s="7" t="s">
        <v>29</v>
      </c>
      <c r="E12207" s="7" t="s">
        <v>24262</v>
      </c>
      <c r="F12207" s="7" t="s">
        <v>31</v>
      </c>
      <c r="G12207" s="8">
        <v>3.1</v>
      </c>
      <c r="H12207" s="9">
        <v>1.2959999999999999E-2</v>
      </c>
      <c r="I12207" s="10">
        <v>12276.92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12276.92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24269</v>
      </c>
      <c r="B12208" s="7" t="s">
        <v>24270</v>
      </c>
      <c r="C12208" s="7" t="s">
        <v>124</v>
      </c>
      <c r="D12208" s="7" t="s">
        <v>29</v>
      </c>
      <c r="E12208" s="7" t="s">
        <v>24262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9.1" customHeight="1" outlineLevel="5" x14ac:dyDescent="0.2">
      <c r="A12209" s="6" t="s">
        <v>24271</v>
      </c>
      <c r="B12209" s="7" t="s">
        <v>24272</v>
      </c>
      <c r="C12209" s="7" t="s">
        <v>124</v>
      </c>
      <c r="D12209" s="7" t="s">
        <v>29</v>
      </c>
      <c r="E12209" s="7" t="s">
        <v>24262</v>
      </c>
      <c r="F12209" s="7" t="s">
        <v>31</v>
      </c>
      <c r="G12209" s="8">
        <v>3.1</v>
      </c>
      <c r="H12209" s="9">
        <v>1.2959999999999999E-2</v>
      </c>
      <c r="I12209" s="10">
        <v>18046.150000000001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18046.150000000001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11.1" customHeight="1" outlineLevel="4" x14ac:dyDescent="0.2">
      <c r="A12210" s="30" t="s">
        <v>24273</v>
      </c>
      <c r="B12210" s="30"/>
      <c r="C12210" s="30"/>
      <c r="D12210" s="30"/>
      <c r="E12210" s="30"/>
      <c r="F12210" s="30"/>
      <c r="G12210" s="30"/>
      <c r="H12210" s="30"/>
      <c r="I12210" s="30"/>
      <c r="J12210" s="30"/>
      <c r="K12210" s="30"/>
      <c r="L12210" s="30"/>
      <c r="M12210" s="30"/>
      <c r="N12210" s="37"/>
      <c r="O12210" s="37"/>
      <c r="P12210" s="37"/>
      <c r="Q12210" s="37"/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34</v>
      </c>
      <c r="D12211" s="7" t="s">
        <v>35</v>
      </c>
      <c r="E12211" s="7" t="s">
        <v>24276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24276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35</v>
      </c>
      <c r="E12213" s="7" t="s">
        <v>24276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35</v>
      </c>
      <c r="E12214" s="7" t="s">
        <v>24276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35</v>
      </c>
      <c r="E12215" s="7" t="s">
        <v>24276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35</v>
      </c>
      <c r="E12216" s="7" t="s">
        <v>24276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9900</v>
      </c>
      <c r="J12217" s="11"/>
      <c r="K12217" s="7"/>
      <c r="L12217" s="12">
        <v>30</v>
      </c>
      <c r="M12217" s="11"/>
      <c r="N12217" s="38">
        <f>I12217*(100-$B$4)*(100-$B$5)/10000</f>
        <v>9900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9900</v>
      </c>
      <c r="J12218" s="11"/>
      <c r="K12218" s="7"/>
      <c r="L12218" s="12">
        <v>30</v>
      </c>
      <c r="M12218" s="11"/>
      <c r="N12218" s="38">
        <f>I12218*(100-$B$4)*(100-$B$5)/10000</f>
        <v>9900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34</v>
      </c>
      <c r="D12219" s="7" t="s">
        <v>29</v>
      </c>
      <c r="E12219" s="7" t="s">
        <v>551</v>
      </c>
      <c r="F12219" s="7" t="s">
        <v>31</v>
      </c>
      <c r="G12219" s="8">
        <v>2.75</v>
      </c>
      <c r="H12219" s="9">
        <v>1.2959999999999999E-2</v>
      </c>
      <c r="I12219" s="10">
        <v>11976.92</v>
      </c>
      <c r="J12219" s="11"/>
      <c r="K12219" s="7" t="s">
        <v>705</v>
      </c>
      <c r="L12219" s="12">
        <v>30</v>
      </c>
      <c r="M12219" s="11"/>
      <c r="N12219" s="38">
        <f>I12219*(100-$B$4)*(100-$B$5)/10000</f>
        <v>11976.92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24293</v>
      </c>
      <c r="B12220" s="7" t="s">
        <v>24294</v>
      </c>
      <c r="C12220" s="7" t="s">
        <v>34</v>
      </c>
      <c r="D12220" s="7" t="s">
        <v>29</v>
      </c>
      <c r="E12220" s="7" t="s">
        <v>551</v>
      </c>
      <c r="F12220" s="7" t="s">
        <v>31</v>
      </c>
      <c r="G12220" s="8">
        <v>2.75</v>
      </c>
      <c r="H12220" s="9">
        <v>1.2959999999999999E-2</v>
      </c>
      <c r="I12220" s="10">
        <v>11976.92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11976.92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24295</v>
      </c>
      <c r="B12221" s="7" t="s">
        <v>24296</v>
      </c>
      <c r="C12221" s="7" t="s">
        <v>34</v>
      </c>
      <c r="D12221" s="7" t="s">
        <v>29</v>
      </c>
      <c r="E12221" s="7" t="s">
        <v>551</v>
      </c>
      <c r="F12221" s="7" t="s">
        <v>31</v>
      </c>
      <c r="G12221" s="8">
        <v>2.75</v>
      </c>
      <c r="H12221" s="9">
        <v>1.2959999999999999E-2</v>
      </c>
      <c r="I12221" s="10">
        <v>17746.150000000001</v>
      </c>
      <c r="J12221" s="11"/>
      <c r="K12221" s="7" t="s">
        <v>92</v>
      </c>
      <c r="L12221" s="12">
        <v>30</v>
      </c>
      <c r="M12221" s="11"/>
      <c r="N12221" s="38">
        <f>I12221*(100-$B$4)*(100-$B$5)/10000</f>
        <v>17746.150000000001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29</v>
      </c>
      <c r="E12222" s="7" t="s">
        <v>551</v>
      </c>
      <c r="F12222" s="7" t="s">
        <v>31</v>
      </c>
      <c r="G12222" s="8">
        <v>2.75</v>
      </c>
      <c r="H12222" s="9">
        <v>1.2959999999999999E-2</v>
      </c>
      <c r="I12222" s="10">
        <v>17746.150000000001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17746.150000000001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47</v>
      </c>
      <c r="D12223" s="7" t="s">
        <v>35</v>
      </c>
      <c r="E12223" s="7" t="s">
        <v>24301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24301</v>
      </c>
      <c r="F12224" s="7" t="s">
        <v>31</v>
      </c>
      <c r="G12224" s="8">
        <v>2.75</v>
      </c>
      <c r="H12224" s="9">
        <v>1.2959999999999999E-2</v>
      </c>
      <c r="I12224" s="10">
        <v>9900</v>
      </c>
      <c r="J12224" s="11"/>
      <c r="K12224" s="7"/>
      <c r="L12224" s="12">
        <v>30</v>
      </c>
      <c r="M12224" s="11"/>
      <c r="N12224" s="38">
        <f>I12224*(100-$B$4)*(100-$B$5)/10000</f>
        <v>9900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35</v>
      </c>
      <c r="E12225" s="7" t="s">
        <v>24301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35</v>
      </c>
      <c r="E12226" s="7" t="s">
        <v>24301</v>
      </c>
      <c r="F12226" s="7" t="s">
        <v>31</v>
      </c>
      <c r="G12226" s="8">
        <v>2.75</v>
      </c>
      <c r="H12226" s="9">
        <v>1.2959999999999999E-2</v>
      </c>
      <c r="I12226" s="10">
        <v>11976.92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11976.92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35</v>
      </c>
      <c r="E12227" s="7" t="s">
        <v>24301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35</v>
      </c>
      <c r="E12228" s="7" t="s">
        <v>24301</v>
      </c>
      <c r="F12228" s="7" t="s">
        <v>31</v>
      </c>
      <c r="G12228" s="8">
        <v>2.75</v>
      </c>
      <c r="H12228" s="9">
        <v>1.2959999999999999E-2</v>
      </c>
      <c r="I12228" s="10">
        <v>17746.150000000001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17746.150000000001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9817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9817</v>
      </c>
      <c r="F12230" s="7" t="s">
        <v>31</v>
      </c>
      <c r="G12230" s="8">
        <v>2.75</v>
      </c>
      <c r="H12230" s="9">
        <v>1.2959999999999999E-2</v>
      </c>
      <c r="I12230" s="10">
        <v>9900</v>
      </c>
      <c r="J12230" s="11"/>
      <c r="K12230" s="7"/>
      <c r="L12230" s="12">
        <v>30</v>
      </c>
      <c r="M12230" s="11"/>
      <c r="N12230" s="38">
        <f>I12230*(100-$B$4)*(100-$B$5)/10000</f>
        <v>9900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47</v>
      </c>
      <c r="D12231" s="7" t="s">
        <v>29</v>
      </c>
      <c r="E12231" s="7" t="s">
        <v>9817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24318</v>
      </c>
      <c r="B12232" s="7" t="s">
        <v>24319</v>
      </c>
      <c r="C12232" s="7" t="s">
        <v>47</v>
      </c>
      <c r="D12232" s="7" t="s">
        <v>29</v>
      </c>
      <c r="E12232" s="7" t="s">
        <v>9817</v>
      </c>
      <c r="F12232" s="7" t="s">
        <v>31</v>
      </c>
      <c r="G12232" s="8">
        <v>2.75</v>
      </c>
      <c r="H12232" s="9">
        <v>1.2959999999999999E-2</v>
      </c>
      <c r="I12232" s="10">
        <v>11976.92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11976.92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24320</v>
      </c>
      <c r="B12233" s="7" t="s">
        <v>24321</v>
      </c>
      <c r="C12233" s="7" t="s">
        <v>47</v>
      </c>
      <c r="D12233" s="7" t="s">
        <v>29</v>
      </c>
      <c r="E12233" s="7" t="s">
        <v>9817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9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29</v>
      </c>
      <c r="E12234" s="7" t="s">
        <v>9817</v>
      </c>
      <c r="F12234" s="7" t="s">
        <v>31</v>
      </c>
      <c r="G12234" s="8">
        <v>2.75</v>
      </c>
      <c r="H12234" s="9">
        <v>1.2959999999999999E-2</v>
      </c>
      <c r="I12234" s="10">
        <v>17746.150000000001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17746.150000000001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11.1" customHeight="1" outlineLevel="4" x14ac:dyDescent="0.2">
      <c r="A12235" s="30" t="s">
        <v>24324</v>
      </c>
      <c r="B12235" s="30"/>
      <c r="C12235" s="30"/>
      <c r="D12235" s="30"/>
      <c r="E12235" s="30"/>
      <c r="F12235" s="30"/>
      <c r="G12235" s="30"/>
      <c r="H12235" s="30"/>
      <c r="I12235" s="30"/>
      <c r="J12235" s="30"/>
      <c r="K12235" s="30"/>
      <c r="L12235" s="30"/>
      <c r="M12235" s="30"/>
      <c r="N12235" s="37"/>
      <c r="O12235" s="37"/>
      <c r="P12235" s="37"/>
      <c r="Q12235" s="37"/>
    </row>
    <row r="12236" spans="1:17" ht="47.1" customHeight="1" outlineLevel="5" x14ac:dyDescent="0.2">
      <c r="A12236" s="6" t="s">
        <v>24325</v>
      </c>
      <c r="B12236" s="7" t="s">
        <v>24326</v>
      </c>
      <c r="C12236" s="7" t="s">
        <v>34</v>
      </c>
      <c r="D12236" s="7" t="s">
        <v>35</v>
      </c>
      <c r="E12236" s="7" t="s">
        <v>24327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24327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35</v>
      </c>
      <c r="E12238" s="7" t="s">
        <v>24327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34</v>
      </c>
      <c r="D12239" s="7" t="s">
        <v>35</v>
      </c>
      <c r="E12239" s="7" t="s">
        <v>24327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9.1" customHeight="1" outlineLevel="5" x14ac:dyDescent="0.2">
      <c r="A12240" s="6" t="s">
        <v>24334</v>
      </c>
      <c r="B12240" s="7" t="s">
        <v>24335</v>
      </c>
      <c r="C12240" s="7" t="s">
        <v>34</v>
      </c>
      <c r="D12240" s="7" t="s">
        <v>35</v>
      </c>
      <c r="E12240" s="7" t="s">
        <v>24327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24336</v>
      </c>
      <c r="B12241" s="7" t="s">
        <v>24337</v>
      </c>
      <c r="C12241" s="7" t="s">
        <v>34</v>
      </c>
      <c r="D12241" s="7" t="s">
        <v>35</v>
      </c>
      <c r="E12241" s="7" t="s">
        <v>24327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34</v>
      </c>
      <c r="D12242" s="7" t="s">
        <v>29</v>
      </c>
      <c r="E12242" s="7" t="s">
        <v>24340</v>
      </c>
      <c r="F12242" s="7" t="s">
        <v>31</v>
      </c>
      <c r="G12242" s="8">
        <v>3.3</v>
      </c>
      <c r="H12242" s="9">
        <v>1.2959999999999999E-2</v>
      </c>
      <c r="I12242" s="10">
        <v>10900</v>
      </c>
      <c r="J12242" s="11"/>
      <c r="K12242" s="7"/>
      <c r="L12242" s="12">
        <v>30</v>
      </c>
      <c r="M12242" s="11"/>
      <c r="N12242" s="38">
        <f>I12242*(100-$B$4)*(100-$B$5)/10000</f>
        <v>10900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24340</v>
      </c>
      <c r="F12243" s="7" t="s">
        <v>31</v>
      </c>
      <c r="G12243" s="8">
        <v>3.3</v>
      </c>
      <c r="H12243" s="9">
        <v>1.2959999999999999E-2</v>
      </c>
      <c r="I12243" s="10">
        <v>10900</v>
      </c>
      <c r="J12243" s="11"/>
      <c r="K12243" s="7"/>
      <c r="L12243" s="12">
        <v>30</v>
      </c>
      <c r="M12243" s="11"/>
      <c r="N12243" s="38">
        <f>I12243*(100-$B$4)*(100-$B$5)/10000</f>
        <v>10900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34</v>
      </c>
      <c r="D12244" s="7" t="s">
        <v>29</v>
      </c>
      <c r="E12244" s="7" t="s">
        <v>24340</v>
      </c>
      <c r="F12244" s="7" t="s">
        <v>31</v>
      </c>
      <c r="G12244" s="8">
        <v>3.3</v>
      </c>
      <c r="H12244" s="9">
        <v>1.2959999999999999E-2</v>
      </c>
      <c r="I12244" s="10">
        <v>12976.92</v>
      </c>
      <c r="J12244" s="11"/>
      <c r="K12244" s="7" t="s">
        <v>705</v>
      </c>
      <c r="L12244" s="12">
        <v>30</v>
      </c>
      <c r="M12244" s="11"/>
      <c r="N12244" s="38">
        <f>I12244*(100-$B$4)*(100-$B$5)/10000</f>
        <v>12976.92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24345</v>
      </c>
      <c r="B12245" s="7" t="s">
        <v>24346</v>
      </c>
      <c r="C12245" s="7" t="s">
        <v>34</v>
      </c>
      <c r="D12245" s="7" t="s">
        <v>29</v>
      </c>
      <c r="E12245" s="7" t="s">
        <v>24340</v>
      </c>
      <c r="F12245" s="7" t="s">
        <v>31</v>
      </c>
      <c r="G12245" s="8">
        <v>3.3</v>
      </c>
      <c r="H12245" s="9">
        <v>1.2959999999999999E-2</v>
      </c>
      <c r="I12245" s="10">
        <v>12976.92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12976.92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9.1" customHeight="1" outlineLevel="5" x14ac:dyDescent="0.2">
      <c r="A12246" s="6" t="s">
        <v>24347</v>
      </c>
      <c r="B12246" s="7" t="s">
        <v>24348</v>
      </c>
      <c r="C12246" s="7" t="s">
        <v>34</v>
      </c>
      <c r="D12246" s="7" t="s">
        <v>29</v>
      </c>
      <c r="E12246" s="7" t="s">
        <v>24340</v>
      </c>
      <c r="F12246" s="7" t="s">
        <v>31</v>
      </c>
      <c r="G12246" s="8">
        <v>3.3</v>
      </c>
      <c r="H12246" s="9">
        <v>1.2959999999999999E-2</v>
      </c>
      <c r="I12246" s="10">
        <v>18746.150000000001</v>
      </c>
      <c r="J12246" s="11"/>
      <c r="K12246" s="7" t="s">
        <v>92</v>
      </c>
      <c r="L12246" s="12">
        <v>30</v>
      </c>
      <c r="M12246" s="11"/>
      <c r="N12246" s="38">
        <f>I12246*(100-$B$4)*(100-$B$5)/10000</f>
        <v>18746.150000000001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24349</v>
      </c>
      <c r="B12247" s="7" t="s">
        <v>24350</v>
      </c>
      <c r="C12247" s="7" t="s">
        <v>34</v>
      </c>
      <c r="D12247" s="7" t="s">
        <v>29</v>
      </c>
      <c r="E12247" s="7" t="s">
        <v>24340</v>
      </c>
      <c r="F12247" s="7" t="s">
        <v>31</v>
      </c>
      <c r="G12247" s="8">
        <v>3.3</v>
      </c>
      <c r="H12247" s="9">
        <v>1.2959999999999999E-2</v>
      </c>
      <c r="I12247" s="10">
        <v>18746.150000000001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18746.150000000001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24351</v>
      </c>
      <c r="B12248" s="7" t="s">
        <v>24352</v>
      </c>
      <c r="C12248" s="7" t="s">
        <v>47</v>
      </c>
      <c r="D12248" s="7" t="s">
        <v>35</v>
      </c>
      <c r="E12248" s="7" t="s">
        <v>24353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24353</v>
      </c>
      <c r="F12249" s="7" t="s">
        <v>31</v>
      </c>
      <c r="G12249" s="8">
        <v>3.3</v>
      </c>
      <c r="H12249" s="9">
        <v>1.2959999999999999E-2</v>
      </c>
      <c r="I12249" s="10">
        <v>10900</v>
      </c>
      <c r="J12249" s="11"/>
      <c r="K12249" s="7"/>
      <c r="L12249" s="12">
        <v>30</v>
      </c>
      <c r="M12249" s="11"/>
      <c r="N12249" s="38">
        <f>I12249*(100-$B$4)*(100-$B$5)/10000</f>
        <v>10900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35</v>
      </c>
      <c r="E12250" s="7" t="s">
        <v>24353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35</v>
      </c>
      <c r="E12251" s="7" t="s">
        <v>24353</v>
      </c>
      <c r="F12251" s="7" t="s">
        <v>31</v>
      </c>
      <c r="G12251" s="8">
        <v>3.3</v>
      </c>
      <c r="H12251" s="9">
        <v>1.2959999999999999E-2</v>
      </c>
      <c r="I12251" s="10">
        <v>12976.92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12976.92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35</v>
      </c>
      <c r="E12252" s="7" t="s">
        <v>24353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35</v>
      </c>
      <c r="E12253" s="7" t="s">
        <v>24353</v>
      </c>
      <c r="F12253" s="7" t="s">
        <v>31</v>
      </c>
      <c r="G12253" s="8">
        <v>3.3</v>
      </c>
      <c r="H12253" s="9">
        <v>1.2959999999999999E-2</v>
      </c>
      <c r="I12253" s="10">
        <v>18746.150000000001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18746.150000000001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8412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8412</v>
      </c>
      <c r="F12255" s="7" t="s">
        <v>31</v>
      </c>
      <c r="G12255" s="8">
        <v>3.3</v>
      </c>
      <c r="H12255" s="9">
        <v>1.2959999999999999E-2</v>
      </c>
      <c r="I12255" s="10">
        <v>10900</v>
      </c>
      <c r="J12255" s="11"/>
      <c r="K12255" s="7"/>
      <c r="L12255" s="12">
        <v>30</v>
      </c>
      <c r="M12255" s="11"/>
      <c r="N12255" s="38">
        <f>I12255*(100-$B$4)*(100-$B$5)/10000</f>
        <v>10900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24368</v>
      </c>
      <c r="B12256" s="7" t="s">
        <v>24369</v>
      </c>
      <c r="C12256" s="7" t="s">
        <v>47</v>
      </c>
      <c r="D12256" s="7" t="s">
        <v>29</v>
      </c>
      <c r="E12256" s="7" t="s">
        <v>8412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47</v>
      </c>
      <c r="D12257" s="7" t="s">
        <v>29</v>
      </c>
      <c r="E12257" s="7" t="s">
        <v>8412</v>
      </c>
      <c r="F12257" s="7" t="s">
        <v>31</v>
      </c>
      <c r="G12257" s="8">
        <v>3.3</v>
      </c>
      <c r="H12257" s="9">
        <v>1.2959999999999999E-2</v>
      </c>
      <c r="I12257" s="10">
        <v>12976.92</v>
      </c>
      <c r="J12257" s="11"/>
      <c r="K12257" s="7" t="s">
        <v>705</v>
      </c>
      <c r="L12257" s="12">
        <v>30</v>
      </c>
      <c r="M12257" s="11"/>
      <c r="N12257" s="38">
        <f>I12257*(100-$B$4)*(100-$B$5)/10000</f>
        <v>12976.92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24372</v>
      </c>
      <c r="B12258" s="7" t="s">
        <v>24373</v>
      </c>
      <c r="C12258" s="7" t="s">
        <v>47</v>
      </c>
      <c r="D12258" s="7" t="s">
        <v>29</v>
      </c>
      <c r="E12258" s="7" t="s">
        <v>8412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29</v>
      </c>
      <c r="E12259" s="7" t="s">
        <v>8412</v>
      </c>
      <c r="F12259" s="7" t="s">
        <v>31</v>
      </c>
      <c r="G12259" s="8">
        <v>3.3</v>
      </c>
      <c r="H12259" s="9">
        <v>1.2959999999999999E-2</v>
      </c>
      <c r="I12259" s="10">
        <v>18746.150000000001</v>
      </c>
      <c r="J12259" s="11"/>
      <c r="K12259" s="7" t="s">
        <v>92</v>
      </c>
      <c r="L12259" s="12">
        <v>30</v>
      </c>
      <c r="M12259" s="11"/>
      <c r="N12259" s="38">
        <f>I12259*(100-$B$4)*(100-$B$5)/10000</f>
        <v>18746.150000000001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11.1" customHeight="1" outlineLevel="3" x14ac:dyDescent="0.2">
      <c r="A12260" s="29" t="s">
        <v>24376</v>
      </c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 s="29"/>
      <c r="N12260" s="36"/>
      <c r="O12260" s="36"/>
      <c r="P12260" s="36"/>
      <c r="Q12260" s="36"/>
    </row>
    <row r="12261" spans="1:17" ht="11.1" customHeight="1" outlineLevel="4" x14ac:dyDescent="0.2">
      <c r="A12261" s="30" t="s">
        <v>24377</v>
      </c>
      <c r="B12261" s="30"/>
      <c r="C12261" s="30"/>
      <c r="D12261" s="30"/>
      <c r="E12261" s="30"/>
      <c r="F12261" s="30"/>
      <c r="G12261" s="30"/>
      <c r="H12261" s="30"/>
      <c r="I12261" s="30"/>
      <c r="J12261" s="30"/>
      <c r="K12261" s="30"/>
      <c r="L12261" s="30"/>
      <c r="M12261" s="30"/>
      <c r="N12261" s="37"/>
      <c r="O12261" s="37"/>
      <c r="P12261" s="37"/>
      <c r="Q12261" s="37"/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21226</v>
      </c>
      <c r="F12262" s="7" t="s">
        <v>31</v>
      </c>
      <c r="G12262" s="8">
        <v>1.95</v>
      </c>
      <c r="H12262" s="9">
        <v>5.7600000000000004E-3</v>
      </c>
      <c r="I12262" s="10">
        <v>8294.7999999999993</v>
      </c>
      <c r="J12262" s="11"/>
      <c r="K12262" s="7"/>
      <c r="L12262" s="12">
        <v>20</v>
      </c>
      <c r="M12262" s="11"/>
      <c r="N12262" s="38">
        <f>I12262*(100-$B$4)*(100-$B$5)/10000</f>
        <v>8294.7999999999993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21226</v>
      </c>
      <c r="F12263" s="7" t="s">
        <v>31</v>
      </c>
      <c r="G12263" s="8">
        <v>1.95</v>
      </c>
      <c r="H12263" s="9">
        <v>5.7600000000000004E-3</v>
      </c>
      <c r="I12263" s="10">
        <v>8294.7999999999993</v>
      </c>
      <c r="J12263" s="11"/>
      <c r="K12263" s="7"/>
      <c r="L12263" s="12">
        <v>20</v>
      </c>
      <c r="M12263" s="11"/>
      <c r="N12263" s="38">
        <f>I12263*(100-$B$4)*(100-$B$5)/10000</f>
        <v>8294.7999999999993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21226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71.099999999999994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21226</v>
      </c>
      <c r="F12265" s="7" t="s">
        <v>31</v>
      </c>
      <c r="G12265" s="8">
        <v>1.95</v>
      </c>
      <c r="H12265" s="9">
        <v>5.7600000000000004E-3</v>
      </c>
      <c r="I12265" s="10">
        <v>10371.74</v>
      </c>
      <c r="J12265" s="11"/>
      <c r="K12265" s="7" t="s">
        <v>705</v>
      </c>
      <c r="L12265" s="12">
        <v>20</v>
      </c>
      <c r="M12265" s="11"/>
      <c r="N12265" s="38">
        <f>I12265*(100-$B$4)*(100-$B$5)/10000</f>
        <v>10371.74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21226</v>
      </c>
      <c r="F12266" s="7" t="s">
        <v>31</v>
      </c>
      <c r="G12266" s="8">
        <v>1.95</v>
      </c>
      <c r="H12266" s="9">
        <v>5.7600000000000004E-3</v>
      </c>
      <c r="I12266" s="10">
        <v>10371.74</v>
      </c>
      <c r="J12266" s="11"/>
      <c r="K12266" s="7" t="s">
        <v>705</v>
      </c>
      <c r="L12266" s="12">
        <v>20</v>
      </c>
      <c r="M12266" s="11"/>
      <c r="N12266" s="38">
        <f>I12266*(100-$B$4)*(100-$B$5)/10000</f>
        <v>10371.74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21226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8294.7999999999993</v>
      </c>
      <c r="J12268" s="11"/>
      <c r="K12268" s="7"/>
      <c r="L12268" s="12">
        <v>20</v>
      </c>
      <c r="M12268" s="11"/>
      <c r="N12268" s="38">
        <f>I12268*(100-$B$4)*(100-$B$5)/10000</f>
        <v>8294.7999999999993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8294.7999999999993</v>
      </c>
      <c r="J12269" s="11"/>
      <c r="K12269" s="7"/>
      <c r="L12269" s="12">
        <v>20</v>
      </c>
      <c r="M12269" s="11"/>
      <c r="N12269" s="38">
        <f>I12269*(100-$B$4)*(100-$B$5)/10000</f>
        <v>8294.7999999999993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4.7999999999999996E-3</v>
      </c>
      <c r="I12270" s="10">
        <v>8294.7999999999993</v>
      </c>
      <c r="J12270" s="11"/>
      <c r="K12270" s="7"/>
      <c r="L12270" s="12">
        <v>20</v>
      </c>
      <c r="M12270" s="11"/>
      <c r="N12270" s="38">
        <f>I12270*(100-$B$4)*(100-$B$5)/10000</f>
        <v>8294.7999999999993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5.7600000000000004E-3</v>
      </c>
      <c r="I12271" s="10">
        <v>10371.74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10371.74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5.7600000000000004E-3</v>
      </c>
      <c r="I12272" s="10">
        <v>10371.74</v>
      </c>
      <c r="J12272" s="11"/>
      <c r="K12272" s="7" t="s">
        <v>705</v>
      </c>
      <c r="L12272" s="12">
        <v>20</v>
      </c>
      <c r="M12272" s="11"/>
      <c r="N12272" s="38">
        <f>I12272*(100-$B$4)*(100-$B$5)/10000</f>
        <v>10371.74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1.099999999999994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5.7600000000000004E-3</v>
      </c>
      <c r="I12273" s="10">
        <v>10371.74</v>
      </c>
      <c r="J12273" s="11"/>
      <c r="K12273" s="7" t="s">
        <v>705</v>
      </c>
      <c r="L12273" s="12">
        <v>20</v>
      </c>
      <c r="M12273" s="11"/>
      <c r="N12273" s="38">
        <f>I12273*(100-$B$4)*(100-$B$5)/10000</f>
        <v>10371.74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11.1" customHeight="1" outlineLevel="4" x14ac:dyDescent="0.2">
      <c r="A12274" s="30" t="s">
        <v>24402</v>
      </c>
      <c r="B12274" s="30"/>
      <c r="C12274" s="30"/>
      <c r="D12274" s="30"/>
      <c r="E12274" s="30"/>
      <c r="F12274" s="30"/>
      <c r="G12274" s="30"/>
      <c r="H12274" s="30"/>
      <c r="I12274" s="30"/>
      <c r="J12274" s="30"/>
      <c r="K12274" s="30"/>
      <c r="L12274" s="30"/>
      <c r="M12274" s="30"/>
      <c r="N12274" s="37"/>
      <c r="O12274" s="37"/>
      <c r="P12274" s="37"/>
      <c r="Q12274" s="37"/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21226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21226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21226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21226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21226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35</v>
      </c>
      <c r="E12280" s="7" t="s">
        <v>21226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35</v>
      </c>
      <c r="E12281" s="7" t="s">
        <v>21226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35</v>
      </c>
      <c r="E12282" s="7" t="s">
        <v>21226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81.95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35</v>
      </c>
      <c r="E12283" s="7" t="s">
        <v>21226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1.95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24439</v>
      </c>
      <c r="B12293" s="7" t="s">
        <v>24440</v>
      </c>
      <c r="C12293" s="7" t="s">
        <v>438</v>
      </c>
      <c r="D12293" s="7" t="s">
        <v>35</v>
      </c>
      <c r="E12293" s="7" t="s">
        <v>24441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24441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24441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24441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24441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35</v>
      </c>
      <c r="E12298" s="7" t="s">
        <v>24441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35</v>
      </c>
      <c r="E12299" s="7" t="s">
        <v>24441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35</v>
      </c>
      <c r="E12300" s="7" t="s">
        <v>24441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35</v>
      </c>
      <c r="E12301" s="7" t="s">
        <v>24441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12097.85</v>
      </c>
      <c r="J12302" s="11"/>
      <c r="K12302" s="7"/>
      <c r="L12302" s="12">
        <v>20</v>
      </c>
      <c r="M12302" s="11"/>
      <c r="N12302" s="38">
        <f>I12302*(100-$B$4)*(100-$B$5)/10000</f>
        <v>12097.85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14174.79</v>
      </c>
      <c r="J12305" s="11"/>
      <c r="K12305" s="7" t="s">
        <v>705</v>
      </c>
      <c r="L12305" s="12">
        <v>20</v>
      </c>
      <c r="M12305" s="11"/>
      <c r="N12305" s="38">
        <f>I12305*(100-$B$4)*(100-$B$5)/10000</f>
        <v>14174.79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29</v>
      </c>
      <c r="E12307" s="7" t="s">
        <v>680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81.95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29</v>
      </c>
      <c r="E12308" s="7" t="s">
        <v>680</v>
      </c>
      <c r="F12308" s="7" t="s">
        <v>31</v>
      </c>
      <c r="G12308" s="8">
        <v>1.95</v>
      </c>
      <c r="H12308" s="9">
        <v>1.0800000000000001E-2</v>
      </c>
      <c r="I12308" s="10">
        <v>19944.009999999998</v>
      </c>
      <c r="J12308" s="11"/>
      <c r="K12308" s="7" t="s">
        <v>92</v>
      </c>
      <c r="L12308" s="12">
        <v>30</v>
      </c>
      <c r="M12308" s="11"/>
      <c r="N12308" s="38">
        <f>I12308*(100-$B$4)*(100-$B$5)/10000</f>
        <v>19944.009999999998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29</v>
      </c>
      <c r="E12309" s="7" t="s">
        <v>680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29</v>
      </c>
      <c r="E12310" s="7" t="s">
        <v>680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11.1" customHeight="1" outlineLevel="4" x14ac:dyDescent="0.2">
      <c r="A12311" s="30" t="s">
        <v>24476</v>
      </c>
      <c r="B12311" s="30"/>
      <c r="C12311" s="30"/>
      <c r="D12311" s="30"/>
      <c r="E12311" s="30"/>
      <c r="F12311" s="30"/>
      <c r="G12311" s="30"/>
      <c r="H12311" s="30"/>
      <c r="I12311" s="30"/>
      <c r="J12311" s="30"/>
      <c r="K12311" s="30"/>
      <c r="L12311" s="30"/>
      <c r="M12311" s="30"/>
      <c r="N12311" s="37"/>
      <c r="O12311" s="37"/>
      <c r="P12311" s="37"/>
      <c r="Q12311" s="37"/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5235</v>
      </c>
      <c r="D12312" s="7" t="s">
        <v>35</v>
      </c>
      <c r="E12312" s="7" t="s">
        <v>3641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5235</v>
      </c>
      <c r="D12313" s="7" t="s">
        <v>35</v>
      </c>
      <c r="E12313" s="7" t="s">
        <v>3641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5235</v>
      </c>
      <c r="D12314" s="7" t="s">
        <v>35</v>
      </c>
      <c r="E12314" s="7" t="s">
        <v>3641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24483</v>
      </c>
      <c r="B12315" s="7" t="s">
        <v>24484</v>
      </c>
      <c r="C12315" s="7" t="s">
        <v>5235</v>
      </c>
      <c r="D12315" s="7" t="s">
        <v>35</v>
      </c>
      <c r="E12315" s="7" t="s">
        <v>3641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5235</v>
      </c>
      <c r="D12316" s="7" t="s">
        <v>35</v>
      </c>
      <c r="E12316" s="7" t="s">
        <v>3641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5235</v>
      </c>
      <c r="D12317" s="7" t="s">
        <v>35</v>
      </c>
      <c r="E12317" s="7" t="s">
        <v>3641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24489</v>
      </c>
      <c r="B12318" s="7" t="s">
        <v>24490</v>
      </c>
      <c r="C12318" s="7" t="s">
        <v>5235</v>
      </c>
      <c r="D12318" s="7" t="s">
        <v>35</v>
      </c>
      <c r="E12318" s="7" t="s">
        <v>3641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24491</v>
      </c>
      <c r="B12319" s="7" t="s">
        <v>24492</v>
      </c>
      <c r="C12319" s="7" t="s">
        <v>5235</v>
      </c>
      <c r="D12319" s="7" t="s">
        <v>35</v>
      </c>
      <c r="E12319" s="7" t="s">
        <v>3641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5235</v>
      </c>
      <c r="D12320" s="7" t="s">
        <v>35</v>
      </c>
      <c r="E12320" s="7" t="s">
        <v>3641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5235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29</v>
      </c>
      <c r="E12326" s="7" t="s">
        <v>234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29</v>
      </c>
      <c r="E12327" s="7" t="s">
        <v>234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29</v>
      </c>
      <c r="E12328" s="7" t="s">
        <v>234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29</v>
      </c>
      <c r="E12329" s="7" t="s">
        <v>234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24513</v>
      </c>
      <c r="B12330" s="7" t="s">
        <v>24514</v>
      </c>
      <c r="C12330" s="7" t="s">
        <v>8434</v>
      </c>
      <c r="D12330" s="7" t="s">
        <v>35</v>
      </c>
      <c r="E12330" s="7" t="s">
        <v>24515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8434</v>
      </c>
      <c r="D12331" s="7" t="s">
        <v>35</v>
      </c>
      <c r="E12331" s="7" t="s">
        <v>24515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8434</v>
      </c>
      <c r="D12332" s="7" t="s">
        <v>35</v>
      </c>
      <c r="E12332" s="7" t="s">
        <v>24515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8434</v>
      </c>
      <c r="D12333" s="7" t="s">
        <v>35</v>
      </c>
      <c r="E12333" s="7" t="s">
        <v>24515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24522</v>
      </c>
      <c r="B12334" s="7" t="s">
        <v>24523</v>
      </c>
      <c r="C12334" s="7" t="s">
        <v>8434</v>
      </c>
      <c r="D12334" s="7" t="s">
        <v>35</v>
      </c>
      <c r="E12334" s="7" t="s">
        <v>24515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24524</v>
      </c>
      <c r="B12335" s="7" t="s">
        <v>24525</v>
      </c>
      <c r="C12335" s="7" t="s">
        <v>8434</v>
      </c>
      <c r="D12335" s="7" t="s">
        <v>35</v>
      </c>
      <c r="E12335" s="7" t="s">
        <v>24515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1.95" customHeight="1" outlineLevel="5" x14ac:dyDescent="0.2">
      <c r="A12336" s="6" t="s">
        <v>24526</v>
      </c>
      <c r="B12336" s="7" t="s">
        <v>24527</v>
      </c>
      <c r="C12336" s="7" t="s">
        <v>8434</v>
      </c>
      <c r="D12336" s="7" t="s">
        <v>35</v>
      </c>
      <c r="E12336" s="7" t="s">
        <v>24515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8434</v>
      </c>
      <c r="D12337" s="7" t="s">
        <v>35</v>
      </c>
      <c r="E12337" s="7" t="s">
        <v>24515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8434</v>
      </c>
      <c r="D12338" s="7" t="s">
        <v>35</v>
      </c>
      <c r="E12338" s="7" t="s">
        <v>24515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8434</v>
      </c>
      <c r="D12339" s="7" t="s">
        <v>29</v>
      </c>
      <c r="E12339" s="7" t="s">
        <v>6870</v>
      </c>
      <c r="F12339" s="7" t="s">
        <v>31</v>
      </c>
      <c r="G12339" s="8">
        <v>1.95</v>
      </c>
      <c r="H12339" s="9">
        <v>1.464E-2</v>
      </c>
      <c r="I12339" s="10">
        <v>16936.759999999998</v>
      </c>
      <c r="J12339" s="11"/>
      <c r="K12339" s="7"/>
      <c r="L12339" s="12">
        <v>20</v>
      </c>
      <c r="M12339" s="11"/>
      <c r="N12339" s="38">
        <f>I12339*(100-$B$4)*(100-$B$5)/10000</f>
        <v>16936.759999999998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8434</v>
      </c>
      <c r="D12340" s="7" t="s">
        <v>29</v>
      </c>
      <c r="E12340" s="7" t="s">
        <v>6870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8434</v>
      </c>
      <c r="D12341" s="7" t="s">
        <v>29</v>
      </c>
      <c r="E12341" s="7" t="s">
        <v>6870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8434</v>
      </c>
      <c r="D12342" s="7" t="s">
        <v>29</v>
      </c>
      <c r="E12342" s="7" t="s">
        <v>6870</v>
      </c>
      <c r="F12342" s="7" t="s">
        <v>31</v>
      </c>
      <c r="G12342" s="8">
        <v>1.95</v>
      </c>
      <c r="H12342" s="9">
        <v>1.464E-2</v>
      </c>
      <c r="I12342" s="10">
        <v>19013.7</v>
      </c>
      <c r="J12342" s="11"/>
      <c r="K12342" s="7" t="s">
        <v>705</v>
      </c>
      <c r="L12342" s="12">
        <v>20</v>
      </c>
      <c r="M12342" s="11"/>
      <c r="N12342" s="38">
        <f>I12342*(100-$B$4)*(100-$B$5)/10000</f>
        <v>19013.7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8434</v>
      </c>
      <c r="D12343" s="7" t="s">
        <v>29</v>
      </c>
      <c r="E12343" s="7" t="s">
        <v>6870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8434</v>
      </c>
      <c r="D12344" s="7" t="s">
        <v>29</v>
      </c>
      <c r="E12344" s="7" t="s">
        <v>6870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8434</v>
      </c>
      <c r="D12345" s="7" t="s">
        <v>29</v>
      </c>
      <c r="E12345" s="7" t="s">
        <v>6870</v>
      </c>
      <c r="F12345" s="7" t="s">
        <v>31</v>
      </c>
      <c r="G12345" s="8">
        <v>1.95</v>
      </c>
      <c r="H12345" s="9">
        <v>1.464E-2</v>
      </c>
      <c r="I12345" s="10">
        <v>24782.92</v>
      </c>
      <c r="J12345" s="11"/>
      <c r="K12345" s="7" t="s">
        <v>92</v>
      </c>
      <c r="L12345" s="12">
        <v>30</v>
      </c>
      <c r="M12345" s="11"/>
      <c r="N12345" s="38">
        <f>I12345*(100-$B$4)*(100-$B$5)/10000</f>
        <v>24782.92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8434</v>
      </c>
      <c r="D12346" s="7" t="s">
        <v>29</v>
      </c>
      <c r="E12346" s="7" t="s">
        <v>6870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8434</v>
      </c>
      <c r="D12347" s="7" t="s">
        <v>29</v>
      </c>
      <c r="E12347" s="7" t="s">
        <v>6870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1.1" customHeight="1" outlineLevel="4" x14ac:dyDescent="0.2">
      <c r="A12348" s="30" t="s">
        <v>24550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24551</v>
      </c>
      <c r="B12349" s="7" t="s">
        <v>24552</v>
      </c>
      <c r="C12349" s="7"/>
      <c r="D12349" s="7"/>
      <c r="E12349" s="7" t="s">
        <v>52</v>
      </c>
      <c r="F12349" s="7" t="s">
        <v>53</v>
      </c>
      <c r="G12349" s="8">
        <v>0.12</v>
      </c>
      <c r="H12349" s="9">
        <v>2.0100000000000001E-4</v>
      </c>
      <c r="I12349" s="10">
        <v>1712.74</v>
      </c>
      <c r="J12349" s="11"/>
      <c r="K12349" s="7"/>
      <c r="L12349" s="12">
        <v>7</v>
      </c>
      <c r="M12349" s="11"/>
      <c r="N12349" s="38">
        <f>I12349*(100-$B$4)*(100-$B$5)/10000</f>
        <v>1712.74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24553</v>
      </c>
      <c r="B12350" s="7" t="s">
        <v>24554</v>
      </c>
      <c r="C12350" s="7"/>
      <c r="D12350" s="7"/>
      <c r="E12350" s="7" t="s">
        <v>52</v>
      </c>
      <c r="F12350" s="7" t="s">
        <v>53</v>
      </c>
      <c r="G12350" s="8">
        <v>0.157</v>
      </c>
      <c r="H12350" s="9">
        <v>2.34E-4</v>
      </c>
      <c r="I12350" s="10">
        <v>1823.12</v>
      </c>
      <c r="J12350" s="12">
        <v>3</v>
      </c>
      <c r="K12350" s="7"/>
      <c r="L12350" s="12">
        <v>7</v>
      </c>
      <c r="M12350" s="11"/>
      <c r="N12350" s="38">
        <f>I12350*(100-$B$4)*(100-$B$5)/10000</f>
        <v>1823.12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3" x14ac:dyDescent="0.2">
      <c r="A12351" s="29" t="s">
        <v>24555</v>
      </c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 s="29"/>
      <c r="N12351" s="36"/>
      <c r="O12351" s="36"/>
      <c r="P12351" s="36"/>
      <c r="Q12351" s="36"/>
    </row>
    <row r="12352" spans="1:17" ht="11.1" customHeight="1" outlineLevel="4" x14ac:dyDescent="0.2">
      <c r="A12352" s="30" t="s">
        <v>24556</v>
      </c>
      <c r="B12352" s="30"/>
      <c r="C12352" s="30"/>
      <c r="D12352" s="30"/>
      <c r="E12352" s="30"/>
      <c r="F12352" s="30"/>
      <c r="G12352" s="30"/>
      <c r="H12352" s="30"/>
      <c r="I12352" s="30"/>
      <c r="J12352" s="30"/>
      <c r="K12352" s="30"/>
      <c r="L12352" s="30"/>
      <c r="M12352" s="30"/>
      <c r="N12352" s="37"/>
      <c r="O12352" s="37"/>
      <c r="P12352" s="37"/>
      <c r="Q12352" s="37"/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35</v>
      </c>
      <c r="E12353" s="7" t="s">
        <v>3601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35</v>
      </c>
      <c r="E12354" s="7" t="s">
        <v>3601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2">
        <v>1</v>
      </c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24561</v>
      </c>
      <c r="B12355" s="7" t="s">
        <v>24562</v>
      </c>
      <c r="C12355" s="7" t="s">
        <v>64</v>
      </c>
      <c r="D12355" s="7" t="s">
        <v>35</v>
      </c>
      <c r="E12355" s="7" t="s">
        <v>3601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24563</v>
      </c>
      <c r="B12356" s="7" t="s">
        <v>24564</v>
      </c>
      <c r="C12356" s="7" t="s">
        <v>64</v>
      </c>
      <c r="D12356" s="7" t="s">
        <v>29</v>
      </c>
      <c r="E12356" s="7" t="s">
        <v>3608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5.1" customHeight="1" outlineLevel="5" x14ac:dyDescent="0.2">
      <c r="A12357" s="6" t="s">
        <v>24565</v>
      </c>
      <c r="B12357" s="7" t="s">
        <v>24566</v>
      </c>
      <c r="C12357" s="7" t="s">
        <v>64</v>
      </c>
      <c r="D12357" s="7" t="s">
        <v>29</v>
      </c>
      <c r="E12357" s="7" t="s">
        <v>3608</v>
      </c>
      <c r="F12357" s="7" t="s">
        <v>31</v>
      </c>
      <c r="G12357" s="8">
        <v>2.87</v>
      </c>
      <c r="H12357" s="9">
        <v>5.8599999999999998E-3</v>
      </c>
      <c r="I12357" s="10">
        <v>11760.74</v>
      </c>
      <c r="J12357" s="12">
        <v>103</v>
      </c>
      <c r="K12357" s="7"/>
      <c r="L12357" s="12">
        <v>30</v>
      </c>
      <c r="M12357" s="11"/>
      <c r="N12357" s="38">
        <f>I12357*(100-$B$4)*(100-$B$5)/10000</f>
        <v>11760.74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24567</v>
      </c>
      <c r="B12358" s="7" t="s">
        <v>24568</v>
      </c>
      <c r="C12358" s="7" t="s">
        <v>64</v>
      </c>
      <c r="D12358" s="7" t="s">
        <v>29</v>
      </c>
      <c r="E12358" s="7" t="s">
        <v>3608</v>
      </c>
      <c r="F12358" s="7" t="s">
        <v>31</v>
      </c>
      <c r="G12358" s="8">
        <v>2.87</v>
      </c>
      <c r="H12358" s="9">
        <v>5.8599999999999998E-3</v>
      </c>
      <c r="I12358" s="10">
        <v>13837.65</v>
      </c>
      <c r="J12358" s="11"/>
      <c r="K12358" s="7" t="s">
        <v>705</v>
      </c>
      <c r="L12358" s="12">
        <v>30</v>
      </c>
      <c r="M12358" s="11"/>
      <c r="N12358" s="38">
        <f>I12358*(100-$B$4)*(100-$B$5)/10000</f>
        <v>13837.65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24569</v>
      </c>
      <c r="B12359" s="7" t="s">
        <v>24570</v>
      </c>
      <c r="C12359" s="7" t="s">
        <v>24571</v>
      </c>
      <c r="D12359" s="7" t="s">
        <v>35</v>
      </c>
      <c r="E12359" s="7" t="s">
        <v>24572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24571</v>
      </c>
      <c r="D12360" s="7" t="s">
        <v>35</v>
      </c>
      <c r="E12360" s="7" t="s">
        <v>24572</v>
      </c>
      <c r="F12360" s="7" t="s">
        <v>31</v>
      </c>
      <c r="G12360" s="8">
        <v>2.87</v>
      </c>
      <c r="H12360" s="9">
        <v>5.8599999999999998E-3</v>
      </c>
      <c r="I12360" s="10">
        <v>11760.74</v>
      </c>
      <c r="J12360" s="11"/>
      <c r="K12360" s="7"/>
      <c r="L12360" s="12">
        <v>30</v>
      </c>
      <c r="M12360" s="11"/>
      <c r="N12360" s="38">
        <f>I12360*(100-$B$4)*(100-$B$5)/10000</f>
        <v>11760.74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24575</v>
      </c>
      <c r="B12361" s="7" t="s">
        <v>24576</v>
      </c>
      <c r="C12361" s="7" t="s">
        <v>24571</v>
      </c>
      <c r="D12361" s="7" t="s">
        <v>35</v>
      </c>
      <c r="E12361" s="7" t="s">
        <v>24572</v>
      </c>
      <c r="F12361" s="7" t="s">
        <v>31</v>
      </c>
      <c r="G12361" s="8">
        <v>2.87</v>
      </c>
      <c r="H12361" s="9">
        <v>5.8599999999999998E-3</v>
      </c>
      <c r="I12361" s="10">
        <v>13837.65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13837.65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5.1" customHeight="1" outlineLevel="5" x14ac:dyDescent="0.2">
      <c r="A12362" s="6" t="s">
        <v>24577</v>
      </c>
      <c r="B12362" s="7" t="s">
        <v>24578</v>
      </c>
      <c r="C12362" s="7" t="s">
        <v>24571</v>
      </c>
      <c r="D12362" s="7" t="s">
        <v>29</v>
      </c>
      <c r="E12362" s="7" t="s">
        <v>2960</v>
      </c>
      <c r="F12362" s="7" t="s">
        <v>31</v>
      </c>
      <c r="G12362" s="8">
        <v>2.87</v>
      </c>
      <c r="H12362" s="9">
        <v>5.8599999999999998E-3</v>
      </c>
      <c r="I12362" s="10">
        <v>11760.74</v>
      </c>
      <c r="J12362" s="11"/>
      <c r="K12362" s="7"/>
      <c r="L12362" s="12">
        <v>30</v>
      </c>
      <c r="M12362" s="11"/>
      <c r="N12362" s="38">
        <f>I12362*(100-$B$4)*(100-$B$5)/10000</f>
        <v>11760.74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24571</v>
      </c>
      <c r="D12363" s="7" t="s">
        <v>29</v>
      </c>
      <c r="E12363" s="7" t="s">
        <v>2960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24581</v>
      </c>
      <c r="B12364" s="7" t="s">
        <v>24582</v>
      </c>
      <c r="C12364" s="7" t="s">
        <v>24571</v>
      </c>
      <c r="D12364" s="7" t="s">
        <v>29</v>
      </c>
      <c r="E12364" s="7" t="s">
        <v>2960</v>
      </c>
      <c r="F12364" s="7" t="s">
        <v>31</v>
      </c>
      <c r="G12364" s="8">
        <v>2.87</v>
      </c>
      <c r="H12364" s="9">
        <v>5.8599999999999998E-3</v>
      </c>
      <c r="I12364" s="10">
        <v>13837.65</v>
      </c>
      <c r="J12364" s="11"/>
      <c r="K12364" s="7" t="s">
        <v>705</v>
      </c>
      <c r="L12364" s="12">
        <v>30</v>
      </c>
      <c r="M12364" s="11"/>
      <c r="N12364" s="38">
        <f>I12364*(100-$B$4)*(100-$B$5)/10000</f>
        <v>13837.65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1.1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21226</v>
      </c>
      <c r="F12366" s="7" t="s">
        <v>31</v>
      </c>
      <c r="G12366" s="8">
        <v>2.87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21226</v>
      </c>
      <c r="F12367" s="7" t="s">
        <v>31</v>
      </c>
      <c r="G12367" s="8">
        <v>2.87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73</v>
      </c>
      <c r="F12370" s="7" t="s">
        <v>31</v>
      </c>
      <c r="G12370" s="8">
        <v>2.87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73</v>
      </c>
      <c r="F12371" s="7" t="s">
        <v>31</v>
      </c>
      <c r="G12371" s="8">
        <v>2.87</v>
      </c>
      <c r="H12371" s="9">
        <v>8.5959999999999995E-3</v>
      </c>
      <c r="I12371" s="10">
        <v>16244.31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9.1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73</v>
      </c>
      <c r="F12372" s="7" t="s">
        <v>31</v>
      </c>
      <c r="G12372" s="8">
        <v>2.87</v>
      </c>
      <c r="H12372" s="9">
        <v>7.1630000000000001E-3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73</v>
      </c>
      <c r="F12373" s="7" t="s">
        <v>31</v>
      </c>
      <c r="G12373" s="8">
        <v>2.87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35</v>
      </c>
      <c r="E12374" s="7" t="s">
        <v>731</v>
      </c>
      <c r="F12374" s="7" t="s">
        <v>31</v>
      </c>
      <c r="G12374" s="8">
        <v>3.2</v>
      </c>
      <c r="H12374" s="9">
        <v>8.5959999999999995E-3</v>
      </c>
      <c r="I12374" s="10">
        <v>14167.38</v>
      </c>
      <c r="J12374" s="11"/>
      <c r="K12374" s="7"/>
      <c r="L12374" s="12">
        <v>30</v>
      </c>
      <c r="M12374" s="11"/>
      <c r="N12374" s="38">
        <f>I12374*(100-$B$4)*(100-$B$5)/10000</f>
        <v>14167.38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35</v>
      </c>
      <c r="E12375" s="7" t="s">
        <v>432</v>
      </c>
      <c r="F12375" s="7" t="s">
        <v>31</v>
      </c>
      <c r="G12375" s="8">
        <v>3.2</v>
      </c>
      <c r="H12375" s="9">
        <v>8.5959999999999995E-3</v>
      </c>
      <c r="I12375" s="10">
        <v>14167.38</v>
      </c>
      <c r="J12375" s="11"/>
      <c r="K12375" s="7"/>
      <c r="L12375" s="12">
        <v>30</v>
      </c>
      <c r="M12375" s="11"/>
      <c r="N12375" s="38">
        <f>I12375*(100-$B$4)*(100-$B$5)/10000</f>
        <v>14167.38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34</v>
      </c>
      <c r="D12378" s="7" t="s">
        <v>29</v>
      </c>
      <c r="E12378" s="7" t="s">
        <v>36</v>
      </c>
      <c r="F12378" s="7" t="s">
        <v>31</v>
      </c>
      <c r="G12378" s="8">
        <v>3.2</v>
      </c>
      <c r="H12378" s="9">
        <v>8.5959999999999995E-3</v>
      </c>
      <c r="I12378" s="10">
        <v>16244.31</v>
      </c>
      <c r="J12378" s="12">
        <v>9</v>
      </c>
      <c r="K12378" s="7" t="s">
        <v>705</v>
      </c>
      <c r="L12378" s="12">
        <v>30</v>
      </c>
      <c r="M12378" s="11"/>
      <c r="N12378" s="38">
        <f>I12378*(100-$B$4)*(100-$B$5)/10000</f>
        <v>16244.31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34</v>
      </c>
      <c r="D12379" s="7" t="s">
        <v>29</v>
      </c>
      <c r="E12379" s="7" t="s">
        <v>36</v>
      </c>
      <c r="F12379" s="7" t="s">
        <v>31</v>
      </c>
      <c r="G12379" s="8">
        <v>3.2</v>
      </c>
      <c r="H12379" s="9">
        <v>8.5959999999999995E-3</v>
      </c>
      <c r="I12379" s="10">
        <v>16244.31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16244.31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59.1" customHeight="1" outlineLevel="5" x14ac:dyDescent="0.2">
      <c r="A12380" s="6" t="s">
        <v>24613</v>
      </c>
      <c r="B12380" s="7" t="s">
        <v>24614</v>
      </c>
      <c r="C12380" s="7" t="s">
        <v>34</v>
      </c>
      <c r="D12380" s="7" t="s">
        <v>29</v>
      </c>
      <c r="E12380" s="7" t="s">
        <v>36</v>
      </c>
      <c r="F12380" s="7" t="s">
        <v>31</v>
      </c>
      <c r="G12380" s="8">
        <v>3.2</v>
      </c>
      <c r="H12380" s="9">
        <v>8.5959999999999995E-3</v>
      </c>
      <c r="I12380" s="10">
        <v>22013.54</v>
      </c>
      <c r="J12380" s="12">
        <v>7</v>
      </c>
      <c r="K12380" s="7" t="s">
        <v>92</v>
      </c>
      <c r="L12380" s="12">
        <v>30</v>
      </c>
      <c r="M12380" s="11"/>
      <c r="N12380" s="38">
        <f>I12380*(100-$B$4)*(100-$B$5)/10000</f>
        <v>22013.54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34</v>
      </c>
      <c r="D12381" s="7" t="s">
        <v>29</v>
      </c>
      <c r="E12381" s="7" t="s">
        <v>36</v>
      </c>
      <c r="F12381" s="7" t="s">
        <v>31</v>
      </c>
      <c r="G12381" s="8">
        <v>3.3</v>
      </c>
      <c r="H12381" s="9">
        <v>8.5959999999999995E-3</v>
      </c>
      <c r="I12381" s="10">
        <v>22013.54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22013.54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1.1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24620</v>
      </c>
      <c r="D12383" s="7" t="s">
        <v>35</v>
      </c>
      <c r="E12383" s="7" t="s">
        <v>76</v>
      </c>
      <c r="F12383" s="7" t="s">
        <v>31</v>
      </c>
      <c r="G12383" s="8">
        <v>3.5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24620</v>
      </c>
      <c r="D12384" s="7" t="s">
        <v>35</v>
      </c>
      <c r="E12384" s="7" t="s">
        <v>76</v>
      </c>
      <c r="F12384" s="7" t="s">
        <v>31</v>
      </c>
      <c r="G12384" s="8">
        <v>3.5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24620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24620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24627</v>
      </c>
      <c r="B12387" s="7" t="s">
        <v>24628</v>
      </c>
      <c r="C12387" s="7" t="s">
        <v>24620</v>
      </c>
      <c r="D12387" s="7" t="s">
        <v>29</v>
      </c>
      <c r="E12387" s="7" t="s">
        <v>2998</v>
      </c>
      <c r="F12387" s="7" t="s">
        <v>31</v>
      </c>
      <c r="G12387" s="8">
        <v>3.5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24620</v>
      </c>
      <c r="D12388" s="7" t="s">
        <v>29</v>
      </c>
      <c r="E12388" s="7" t="s">
        <v>2998</v>
      </c>
      <c r="F12388" s="7" t="s">
        <v>31</v>
      </c>
      <c r="G12388" s="8">
        <v>3.5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24620</v>
      </c>
      <c r="D12389" s="7" t="s">
        <v>29</v>
      </c>
      <c r="E12389" s="7" t="s">
        <v>2998</v>
      </c>
      <c r="F12389" s="7" t="s">
        <v>31</v>
      </c>
      <c r="G12389" s="8">
        <v>3.5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24620</v>
      </c>
      <c r="D12390" s="7" t="s">
        <v>29</v>
      </c>
      <c r="E12390" s="7" t="s">
        <v>2998</v>
      </c>
      <c r="F12390" s="7" t="s">
        <v>31</v>
      </c>
      <c r="G12390" s="8">
        <v>3.5</v>
      </c>
      <c r="H12390" s="9">
        <v>1.133E-2</v>
      </c>
      <c r="I12390" s="10">
        <v>24022.63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35</v>
      </c>
      <c r="E12391" s="7" t="s">
        <v>6317</v>
      </c>
      <c r="F12391" s="7" t="s">
        <v>31</v>
      </c>
      <c r="G12391" s="8">
        <v>4.07</v>
      </c>
      <c r="H12391" s="9">
        <v>1.133E-2</v>
      </c>
      <c r="I12391" s="10">
        <v>16176.47</v>
      </c>
      <c r="J12391" s="11"/>
      <c r="K12391" s="7"/>
      <c r="L12391" s="12">
        <v>30</v>
      </c>
      <c r="M12391" s="11"/>
      <c r="N12391" s="38">
        <f>I12391*(100-$B$4)*(100-$B$5)/10000</f>
        <v>16176.47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35</v>
      </c>
      <c r="E12392" s="7" t="s">
        <v>6317</v>
      </c>
      <c r="F12392" s="7" t="s">
        <v>31</v>
      </c>
      <c r="G12392" s="8">
        <v>4.07</v>
      </c>
      <c r="H12392" s="9">
        <v>1.133E-2</v>
      </c>
      <c r="I12392" s="10">
        <v>16176.47</v>
      </c>
      <c r="J12392" s="11"/>
      <c r="K12392" s="7"/>
      <c r="L12392" s="12">
        <v>30</v>
      </c>
      <c r="M12392" s="11"/>
      <c r="N12392" s="38">
        <f>I12392*(100-$B$4)*(100-$B$5)/10000</f>
        <v>16176.47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4.07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24643</v>
      </c>
      <c r="B12395" s="7" t="s">
        <v>24644</v>
      </c>
      <c r="C12395" s="7" t="s">
        <v>43</v>
      </c>
      <c r="D12395" s="7" t="s">
        <v>29</v>
      </c>
      <c r="E12395" s="7" t="s">
        <v>40</v>
      </c>
      <c r="F12395" s="7" t="s">
        <v>31</v>
      </c>
      <c r="G12395" s="8">
        <v>4.07</v>
      </c>
      <c r="H12395" s="9">
        <v>1.133E-2</v>
      </c>
      <c r="I12395" s="10">
        <v>18253.400000000001</v>
      </c>
      <c r="J12395" s="11"/>
      <c r="K12395" s="7" t="s">
        <v>705</v>
      </c>
      <c r="L12395" s="12">
        <v>30</v>
      </c>
      <c r="M12395" s="11"/>
      <c r="N12395" s="38">
        <f>I12395*(100-$B$4)*(100-$B$5)/10000</f>
        <v>18253.400000000001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43</v>
      </c>
      <c r="D12396" s="7" t="s">
        <v>29</v>
      </c>
      <c r="E12396" s="7" t="s">
        <v>40</v>
      </c>
      <c r="F12396" s="7" t="s">
        <v>31</v>
      </c>
      <c r="G12396" s="8">
        <v>4.07</v>
      </c>
      <c r="H12396" s="9">
        <v>1.133E-2</v>
      </c>
      <c r="I12396" s="10">
        <v>18253.400000000001</v>
      </c>
      <c r="J12396" s="11"/>
      <c r="K12396" s="7" t="s">
        <v>705</v>
      </c>
      <c r="L12396" s="12">
        <v>20</v>
      </c>
      <c r="M12396" s="11"/>
      <c r="N12396" s="38">
        <f>I12396*(100-$B$4)*(100-$B$5)/10000</f>
        <v>18253.400000000001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43</v>
      </c>
      <c r="D12397" s="7" t="s">
        <v>29</v>
      </c>
      <c r="E12397" s="7" t="s">
        <v>40</v>
      </c>
      <c r="F12397" s="7" t="s">
        <v>31</v>
      </c>
      <c r="G12397" s="8">
        <v>4.37</v>
      </c>
      <c r="H12397" s="9">
        <v>1.133E-2</v>
      </c>
      <c r="I12397" s="10">
        <v>24022.63</v>
      </c>
      <c r="J12397" s="12">
        <v>5</v>
      </c>
      <c r="K12397" s="7" t="s">
        <v>92</v>
      </c>
      <c r="L12397" s="12">
        <v>30</v>
      </c>
      <c r="M12397" s="11"/>
      <c r="N12397" s="38">
        <f>I12397*(100-$B$4)*(100-$B$5)/10000</f>
        <v>24022.63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9.1" customHeight="1" outlineLevel="5" x14ac:dyDescent="0.2">
      <c r="A12398" s="6" t="s">
        <v>24649</v>
      </c>
      <c r="B12398" s="7" t="s">
        <v>24650</v>
      </c>
      <c r="C12398" s="7" t="s">
        <v>43</v>
      </c>
      <c r="D12398" s="7" t="s">
        <v>29</v>
      </c>
      <c r="E12398" s="7" t="s">
        <v>40</v>
      </c>
      <c r="F12398" s="7" t="s">
        <v>31</v>
      </c>
      <c r="G12398" s="8">
        <v>4.07</v>
      </c>
      <c r="H12398" s="9">
        <v>1.133E-2</v>
      </c>
      <c r="I12398" s="10">
        <v>24022.63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24022.63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1.1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35</v>
      </c>
      <c r="E12400" s="7" t="s">
        <v>6606</v>
      </c>
      <c r="F12400" s="7" t="s">
        <v>31</v>
      </c>
      <c r="G12400" s="8">
        <v>4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35</v>
      </c>
      <c r="E12401" s="7" t="s">
        <v>6606</v>
      </c>
      <c r="F12401" s="7" t="s">
        <v>31</v>
      </c>
      <c r="G12401" s="8">
        <v>4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18358.740000000002</v>
      </c>
      <c r="J12402" s="11"/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24660</v>
      </c>
      <c r="B12404" s="7" t="s">
        <v>24661</v>
      </c>
      <c r="C12404" s="7" t="s">
        <v>2012</v>
      </c>
      <c r="D12404" s="7" t="s">
        <v>29</v>
      </c>
      <c r="E12404" s="7" t="s">
        <v>731</v>
      </c>
      <c r="F12404" s="7" t="s">
        <v>31</v>
      </c>
      <c r="G12404" s="8">
        <v>4</v>
      </c>
      <c r="H12404" s="9">
        <v>1.4160000000000001E-2</v>
      </c>
      <c r="I12404" s="10">
        <v>20435.66</v>
      </c>
      <c r="J12404" s="12">
        <v>3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24662</v>
      </c>
      <c r="B12405" s="7" t="s">
        <v>24663</v>
      </c>
      <c r="C12405" s="7" t="s">
        <v>2012</v>
      </c>
      <c r="D12405" s="7" t="s">
        <v>29</v>
      </c>
      <c r="E12405" s="7" t="s">
        <v>731</v>
      </c>
      <c r="F12405" s="7" t="s">
        <v>31</v>
      </c>
      <c r="G12405" s="8">
        <v>4</v>
      </c>
      <c r="H12405" s="9">
        <v>1.4160000000000001E-2</v>
      </c>
      <c r="I12405" s="10">
        <v>20435.66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24664</v>
      </c>
      <c r="B12406" s="7" t="s">
        <v>24665</v>
      </c>
      <c r="C12406" s="7" t="s">
        <v>2012</v>
      </c>
      <c r="D12406" s="7" t="s">
        <v>29</v>
      </c>
      <c r="E12406" s="7" t="s">
        <v>731</v>
      </c>
      <c r="F12406" s="7" t="s">
        <v>31</v>
      </c>
      <c r="G12406" s="8">
        <v>4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24666</v>
      </c>
      <c r="B12407" s="7" t="s">
        <v>24667</v>
      </c>
      <c r="C12407" s="7" t="s">
        <v>2012</v>
      </c>
      <c r="D12407" s="7" t="s">
        <v>29</v>
      </c>
      <c r="E12407" s="7" t="s">
        <v>731</v>
      </c>
      <c r="F12407" s="7" t="s">
        <v>31</v>
      </c>
      <c r="G12407" s="8">
        <v>4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24668</v>
      </c>
      <c r="B12408" s="7" t="s">
        <v>24669</v>
      </c>
      <c r="C12408" s="7" t="s">
        <v>24670</v>
      </c>
      <c r="D12408" s="7" t="s">
        <v>35</v>
      </c>
      <c r="E12408" s="7" t="s">
        <v>2003</v>
      </c>
      <c r="F12408" s="7" t="s">
        <v>31</v>
      </c>
      <c r="G12408" s="8">
        <v>4.8</v>
      </c>
      <c r="H12408" s="9">
        <v>1.4160000000000001E-2</v>
      </c>
      <c r="I12408" s="10">
        <v>18358.740000000002</v>
      </c>
      <c r="J12408" s="11"/>
      <c r="K12408" s="7"/>
      <c r="L12408" s="12">
        <v>30</v>
      </c>
      <c r="M12408" s="11"/>
      <c r="N12408" s="38">
        <f>I12408*(100-$B$4)*(100-$B$5)/10000</f>
        <v>18358.740000000002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24670</v>
      </c>
      <c r="D12409" s="7" t="s">
        <v>35</v>
      </c>
      <c r="E12409" s="7" t="s">
        <v>2003</v>
      </c>
      <c r="F12409" s="7" t="s">
        <v>31</v>
      </c>
      <c r="G12409" s="8">
        <v>4.8</v>
      </c>
      <c r="H12409" s="9">
        <v>1.4160000000000001E-2</v>
      </c>
      <c r="I12409" s="10">
        <v>18358.740000000002</v>
      </c>
      <c r="J12409" s="11"/>
      <c r="K12409" s="7"/>
      <c r="L12409" s="12">
        <v>30</v>
      </c>
      <c r="M12409" s="11"/>
      <c r="N12409" s="38">
        <f>I12409*(100-$B$4)*(100-$B$5)/10000</f>
        <v>18358.740000000002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5.1" customHeight="1" outlineLevel="5" x14ac:dyDescent="0.2">
      <c r="A12410" s="6" t="s">
        <v>24673</v>
      </c>
      <c r="B12410" s="7" t="s">
        <v>24674</v>
      </c>
      <c r="C12410" s="7" t="s">
        <v>24670</v>
      </c>
      <c r="D12410" s="7" t="s">
        <v>29</v>
      </c>
      <c r="E12410" s="7" t="s">
        <v>24515</v>
      </c>
      <c r="F12410" s="7" t="s">
        <v>31</v>
      </c>
      <c r="G12410" s="8">
        <v>4.8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24675</v>
      </c>
      <c r="B12411" s="7" t="s">
        <v>24676</v>
      </c>
      <c r="C12411" s="7" t="s">
        <v>24670</v>
      </c>
      <c r="D12411" s="7" t="s">
        <v>29</v>
      </c>
      <c r="E12411" s="7" t="s">
        <v>24515</v>
      </c>
      <c r="F12411" s="7" t="s">
        <v>31</v>
      </c>
      <c r="G12411" s="8">
        <v>4.8</v>
      </c>
      <c r="H12411" s="9">
        <v>1.4160000000000001E-2</v>
      </c>
      <c r="I12411" s="10">
        <v>18358.740000000002</v>
      </c>
      <c r="J12411" s="12">
        <v>4</v>
      </c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24677</v>
      </c>
      <c r="B12412" s="7" t="s">
        <v>24678</v>
      </c>
      <c r="C12412" s="7" t="s">
        <v>24670</v>
      </c>
      <c r="D12412" s="7" t="s">
        <v>29</v>
      </c>
      <c r="E12412" s="7" t="s">
        <v>24515</v>
      </c>
      <c r="F12412" s="7" t="s">
        <v>31</v>
      </c>
      <c r="G12412" s="8">
        <v>4.8</v>
      </c>
      <c r="H12412" s="9">
        <v>1.4160000000000001E-2</v>
      </c>
      <c r="I12412" s="10">
        <v>20435.66</v>
      </c>
      <c r="J12412" s="11"/>
      <c r="K12412" s="7" t="s">
        <v>705</v>
      </c>
      <c r="L12412" s="12">
        <v>30</v>
      </c>
      <c r="M12412" s="11"/>
      <c r="N12412" s="38">
        <f>I12412*(100-$B$4)*(100-$B$5)/10000</f>
        <v>20435.66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24679</v>
      </c>
      <c r="B12413" s="7" t="s">
        <v>24680</v>
      </c>
      <c r="C12413" s="7" t="s">
        <v>24670</v>
      </c>
      <c r="D12413" s="7" t="s">
        <v>29</v>
      </c>
      <c r="E12413" s="7" t="s">
        <v>24515</v>
      </c>
      <c r="F12413" s="7" t="s">
        <v>31</v>
      </c>
      <c r="G12413" s="8">
        <v>4.8</v>
      </c>
      <c r="H12413" s="9">
        <v>1.4160000000000001E-2</v>
      </c>
      <c r="I12413" s="10">
        <v>20435.66</v>
      </c>
      <c r="J12413" s="12">
        <v>6</v>
      </c>
      <c r="K12413" s="7" t="s">
        <v>705</v>
      </c>
      <c r="L12413" s="12">
        <v>30</v>
      </c>
      <c r="M12413" s="11"/>
      <c r="N12413" s="38">
        <f>I12413*(100-$B$4)*(100-$B$5)/10000</f>
        <v>20435.66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24681</v>
      </c>
      <c r="B12414" s="7" t="s">
        <v>24682</v>
      </c>
      <c r="C12414" s="7" t="s">
        <v>24670</v>
      </c>
      <c r="D12414" s="7" t="s">
        <v>29</v>
      </c>
      <c r="E12414" s="7" t="s">
        <v>24515</v>
      </c>
      <c r="F12414" s="7" t="s">
        <v>31</v>
      </c>
      <c r="G12414" s="8">
        <v>4.8</v>
      </c>
      <c r="H12414" s="9">
        <v>1.4160000000000001E-2</v>
      </c>
      <c r="I12414" s="10">
        <v>26204.9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26204.9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24683</v>
      </c>
      <c r="B12415" s="7" t="s">
        <v>24684</v>
      </c>
      <c r="C12415" s="7" t="s">
        <v>24670</v>
      </c>
      <c r="D12415" s="7" t="s">
        <v>29</v>
      </c>
      <c r="E12415" s="7" t="s">
        <v>24515</v>
      </c>
      <c r="F12415" s="7" t="s">
        <v>31</v>
      </c>
      <c r="G12415" s="8">
        <v>5.13</v>
      </c>
      <c r="H12415" s="9">
        <v>1.4160000000000001E-2</v>
      </c>
      <c r="I12415" s="10">
        <v>26204.9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26204.9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24685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5.1999999999999998E-2</v>
      </c>
      <c r="H12417" s="9">
        <v>1.8000000000000001E-4</v>
      </c>
      <c r="I12417" s="13">
        <v>421.77</v>
      </c>
      <c r="J12417" s="12">
        <v>1</v>
      </c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1.8000000000000001E-4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31</v>
      </c>
      <c r="G12419" s="8">
        <v>2.1999999999999999E-2</v>
      </c>
      <c r="H12419" s="9">
        <v>1.8000000000000001E-4</v>
      </c>
      <c r="I12419" s="13">
        <v>495.13</v>
      </c>
      <c r="J12419" s="11"/>
      <c r="K12419" s="7"/>
      <c r="L12419" s="12">
        <v>30</v>
      </c>
      <c r="M12419" s="11"/>
      <c r="N12419" s="38">
        <f>I12419*(100-$B$4)*(100-$B$5)/10000</f>
        <v>495.13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24692</v>
      </c>
      <c r="B12420" s="7" t="s">
        <v>24693</v>
      </c>
      <c r="C12420" s="7"/>
      <c r="D12420" s="7"/>
      <c r="E12420" s="7" t="s">
        <v>52</v>
      </c>
      <c r="F12420" s="7" t="s">
        <v>31</v>
      </c>
      <c r="G12420" s="8">
        <v>0.15</v>
      </c>
      <c r="H12420" s="9">
        <v>1.8000000000000001E-4</v>
      </c>
      <c r="I12420" s="13">
        <v>421.77</v>
      </c>
      <c r="J12420" s="12">
        <v>700</v>
      </c>
      <c r="K12420" s="7"/>
      <c r="L12420" s="12">
        <v>30</v>
      </c>
      <c r="M12420" s="11"/>
      <c r="N12420" s="38">
        <f>I12420*(100-$B$4)*(100-$B$5)/10000</f>
        <v>421.77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23.1" customHeight="1" outlineLevel="5" x14ac:dyDescent="0.2">
      <c r="A12421" s="6" t="s">
        <v>24694</v>
      </c>
      <c r="B12421" s="7" t="s">
        <v>24695</v>
      </c>
      <c r="C12421" s="7"/>
      <c r="D12421" s="7"/>
      <c r="E12421" s="7" t="s">
        <v>52</v>
      </c>
      <c r="F12421" s="7" t="s">
        <v>53</v>
      </c>
      <c r="G12421" s="8">
        <v>7.0000000000000007E-2</v>
      </c>
      <c r="H12421" s="9">
        <v>1.8000000000000001E-4</v>
      </c>
      <c r="I12421" s="13">
        <v>232.46</v>
      </c>
      <c r="J12421" s="12">
        <v>3</v>
      </c>
      <c r="K12421" s="7"/>
      <c r="L12421" s="12">
        <v>7</v>
      </c>
      <c r="M12421" s="11"/>
      <c r="N12421" s="38">
        <f>I12421*(100-$B$4)*(100-$B$5)/10000</f>
        <v>232.46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24696</v>
      </c>
      <c r="B12422" s="7" t="s">
        <v>24697</v>
      </c>
      <c r="C12422" s="7"/>
      <c r="D12422" s="7"/>
      <c r="E12422" s="7" t="s">
        <v>52</v>
      </c>
      <c r="F12422" s="7" t="s">
        <v>53</v>
      </c>
      <c r="G12422" s="8">
        <v>0.05</v>
      </c>
      <c r="H12422" s="9">
        <v>1.4999999999999999E-4</v>
      </c>
      <c r="I12422" s="13">
        <v>400.66</v>
      </c>
      <c r="J12422" s="11"/>
      <c r="K12422" s="7"/>
      <c r="L12422" s="12">
        <v>30</v>
      </c>
      <c r="M12422" s="11"/>
      <c r="N12422" s="38">
        <f>I12422*(100-$B$4)*(100-$B$5)/10000</f>
        <v>400.66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23.1" customHeight="1" outlineLevel="5" x14ac:dyDescent="0.2">
      <c r="A12423" s="6" t="s">
        <v>24698</v>
      </c>
      <c r="B12423" s="7" t="s">
        <v>24699</v>
      </c>
      <c r="C12423" s="7"/>
      <c r="D12423" s="7"/>
      <c r="E12423" s="7" t="s">
        <v>52</v>
      </c>
      <c r="F12423" s="7" t="s">
        <v>53</v>
      </c>
      <c r="G12423" s="8">
        <v>0.05</v>
      </c>
      <c r="H12423" s="9">
        <v>1.4999999999999999E-4</v>
      </c>
      <c r="I12423" s="13">
        <v>421.77</v>
      </c>
      <c r="J12423" s="11"/>
      <c r="K12423" s="7"/>
      <c r="L12423" s="12">
        <v>30</v>
      </c>
      <c r="M12423" s="11"/>
      <c r="N12423" s="38">
        <f>I12423*(100-$B$4)*(100-$B$5)/10000</f>
        <v>421.77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11.1" customHeight="1" outlineLevel="4" x14ac:dyDescent="0.2">
      <c r="A12424" s="30" t="s">
        <v>24700</v>
      </c>
      <c r="B12424" s="30"/>
      <c r="C12424" s="30"/>
      <c r="D12424" s="30"/>
      <c r="E12424" s="30"/>
      <c r="F12424" s="30"/>
      <c r="G12424" s="30"/>
      <c r="H12424" s="30"/>
      <c r="I12424" s="30"/>
      <c r="J12424" s="30"/>
      <c r="K12424" s="30"/>
      <c r="L12424" s="30"/>
      <c r="M12424" s="30"/>
      <c r="N12424" s="37"/>
      <c r="O12424" s="37"/>
      <c r="P12424" s="37"/>
      <c r="Q12424" s="37"/>
    </row>
    <row r="12425" spans="1:17" ht="23.1" customHeight="1" outlineLevel="5" x14ac:dyDescent="0.2">
      <c r="A12425" s="6" t="s">
        <v>24701</v>
      </c>
      <c r="B12425" s="7" t="s">
        <v>24702</v>
      </c>
      <c r="C12425" s="7"/>
      <c r="D12425" s="7"/>
      <c r="E12425" s="7" t="s">
        <v>52</v>
      </c>
      <c r="F12425" s="7" t="s">
        <v>53</v>
      </c>
      <c r="G12425" s="8">
        <v>4.21</v>
      </c>
      <c r="H12425" s="9">
        <v>2.3595000000000001E-2</v>
      </c>
      <c r="I12425" s="10">
        <v>46139.22</v>
      </c>
      <c r="J12425" s="11"/>
      <c r="K12425" s="7"/>
      <c r="L12425" s="12">
        <v>7</v>
      </c>
      <c r="M12425" s="11"/>
      <c r="N12425" s="38">
        <f>I12425*(100-$B$4)*(100-$B$5)/10000</f>
        <v>46139.22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23.1" customHeight="1" outlineLevel="5" x14ac:dyDescent="0.2">
      <c r="A12426" s="6" t="s">
        <v>24703</v>
      </c>
      <c r="B12426" s="7" t="s">
        <v>24704</v>
      </c>
      <c r="C12426" s="7"/>
      <c r="D12426" s="7"/>
      <c r="E12426" s="7" t="s">
        <v>52</v>
      </c>
      <c r="F12426" s="7" t="s">
        <v>53</v>
      </c>
      <c r="G12426" s="8">
        <v>2.02</v>
      </c>
      <c r="H12426" s="9">
        <v>1.4760000000000001E-2</v>
      </c>
      <c r="I12426" s="10">
        <v>23069.62</v>
      </c>
      <c r="J12426" s="12">
        <v>1</v>
      </c>
      <c r="K12426" s="7"/>
      <c r="L12426" s="12">
        <v>7</v>
      </c>
      <c r="M12426" s="11"/>
      <c r="N12426" s="38">
        <f>I12426*(100-$B$4)*(100-$B$5)/10000</f>
        <v>23069.62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24705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35</v>
      </c>
      <c r="E12428" s="7" t="s">
        <v>69</v>
      </c>
      <c r="F12428" s="7" t="s">
        <v>31</v>
      </c>
      <c r="G12428" s="8">
        <v>1.81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35</v>
      </c>
      <c r="E12429" s="7" t="s">
        <v>69</v>
      </c>
      <c r="F12429" s="7" t="s">
        <v>31</v>
      </c>
      <c r="G12429" s="8">
        <v>1.81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24710</v>
      </c>
      <c r="B12430" s="7" t="s">
        <v>24711</v>
      </c>
      <c r="C12430" s="7" t="s">
        <v>1838</v>
      </c>
      <c r="D12430" s="7" t="s">
        <v>29</v>
      </c>
      <c r="E12430" s="7" t="s">
        <v>79</v>
      </c>
      <c r="F12430" s="7" t="s">
        <v>31</v>
      </c>
      <c r="G12430" s="8">
        <v>1.81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1838</v>
      </c>
      <c r="D12431" s="7" t="s">
        <v>29</v>
      </c>
      <c r="E12431" s="7" t="s">
        <v>79</v>
      </c>
      <c r="F12431" s="7" t="s">
        <v>31</v>
      </c>
      <c r="G12431" s="8">
        <v>1.81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24714</v>
      </c>
      <c r="B12432" s="7" t="s">
        <v>24715</v>
      </c>
      <c r="C12432" s="7" t="s">
        <v>1838</v>
      </c>
      <c r="D12432" s="7" t="s">
        <v>29</v>
      </c>
      <c r="E12432" s="7" t="s">
        <v>21226</v>
      </c>
      <c r="F12432" s="7" t="s">
        <v>31</v>
      </c>
      <c r="G12432" s="8">
        <v>1.81</v>
      </c>
      <c r="H12432" s="9">
        <v>6.3489999999999996E-3</v>
      </c>
      <c r="I12432" s="10">
        <v>24038.880000000001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24038.880000000001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24716</v>
      </c>
      <c r="B12433" s="7" t="s">
        <v>24717</v>
      </c>
      <c r="C12433" s="7" t="s">
        <v>1838</v>
      </c>
      <c r="D12433" s="7" t="s">
        <v>29</v>
      </c>
      <c r="E12433" s="7" t="s">
        <v>79</v>
      </c>
      <c r="F12433" s="7" t="s">
        <v>31</v>
      </c>
      <c r="G12433" s="8">
        <v>1.81</v>
      </c>
      <c r="H12433" s="9">
        <v>6.3489999999999996E-3</v>
      </c>
      <c r="I12433" s="10">
        <v>24038.880000000001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24038.880000000001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24718</v>
      </c>
      <c r="B12434" s="7" t="s">
        <v>24719</v>
      </c>
      <c r="C12434" s="7" t="s">
        <v>6953</v>
      </c>
      <c r="D12434" s="7" t="s">
        <v>35</v>
      </c>
      <c r="E12434" s="7" t="s">
        <v>2998</v>
      </c>
      <c r="F12434" s="7" t="s">
        <v>31</v>
      </c>
      <c r="G12434" s="8">
        <v>2.5</v>
      </c>
      <c r="H12434" s="9">
        <v>6.3489999999999996E-3</v>
      </c>
      <c r="I12434" s="10">
        <v>16192.73</v>
      </c>
      <c r="J12434" s="11"/>
      <c r="K12434" s="7"/>
      <c r="L12434" s="12">
        <v>30</v>
      </c>
      <c r="M12434" s="11"/>
      <c r="N12434" s="38">
        <f>I12434*(100-$B$4)*(100-$B$5)/10000</f>
        <v>16192.73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35.1" customHeight="1" outlineLevel="5" x14ac:dyDescent="0.2">
      <c r="A12435" s="6" t="s">
        <v>24720</v>
      </c>
      <c r="B12435" s="7" t="s">
        <v>24721</v>
      </c>
      <c r="C12435" s="7" t="s">
        <v>6953</v>
      </c>
      <c r="D12435" s="7" t="s">
        <v>35</v>
      </c>
      <c r="E12435" s="7" t="s">
        <v>2998</v>
      </c>
      <c r="F12435" s="7" t="s">
        <v>31</v>
      </c>
      <c r="G12435" s="8">
        <v>2.5</v>
      </c>
      <c r="H12435" s="9">
        <v>6.3489999999999996E-3</v>
      </c>
      <c r="I12435" s="10">
        <v>16192.73</v>
      </c>
      <c r="J12435" s="11"/>
      <c r="K12435" s="7"/>
      <c r="L12435" s="12">
        <v>30</v>
      </c>
      <c r="M12435" s="11"/>
      <c r="N12435" s="38">
        <f>I12435*(100-$B$4)*(100-$B$5)/10000</f>
        <v>16192.73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24722</v>
      </c>
      <c r="B12436" s="7" t="s">
        <v>24723</v>
      </c>
      <c r="C12436" s="7" t="s">
        <v>6953</v>
      </c>
      <c r="D12436" s="7" t="s">
        <v>29</v>
      </c>
      <c r="E12436" s="7" t="s">
        <v>5836</v>
      </c>
      <c r="F12436" s="7" t="s">
        <v>31</v>
      </c>
      <c r="G12436" s="8">
        <v>2.5</v>
      </c>
      <c r="H12436" s="9">
        <v>5.2909999999999997E-3</v>
      </c>
      <c r="I12436" s="10">
        <v>16192.73</v>
      </c>
      <c r="J12436" s="11"/>
      <c r="K12436" s="7"/>
      <c r="L12436" s="12">
        <v>30</v>
      </c>
      <c r="M12436" s="11"/>
      <c r="N12436" s="38">
        <f>I12436*(100-$B$4)*(100-$B$5)/10000</f>
        <v>16192.73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6953</v>
      </c>
      <c r="D12437" s="7" t="s">
        <v>29</v>
      </c>
      <c r="E12437" s="7" t="s">
        <v>5836</v>
      </c>
      <c r="F12437" s="7" t="s">
        <v>31</v>
      </c>
      <c r="G12437" s="8">
        <v>2.5</v>
      </c>
      <c r="H12437" s="9">
        <v>6.3489999999999996E-3</v>
      </c>
      <c r="I12437" s="10">
        <v>16192.73</v>
      </c>
      <c r="J12437" s="11"/>
      <c r="K12437" s="7"/>
      <c r="L12437" s="12">
        <v>30</v>
      </c>
      <c r="M12437" s="11"/>
      <c r="N12437" s="38">
        <f>I12437*(100-$B$4)*(100-$B$5)/10000</f>
        <v>16192.73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35</v>
      </c>
      <c r="E12438" s="7" t="s">
        <v>5836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35</v>
      </c>
      <c r="E12439" s="7" t="s">
        <v>5836</v>
      </c>
      <c r="F12439" s="7" t="s">
        <v>31</v>
      </c>
      <c r="G12439" s="8">
        <v>3.2850000000000001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35</v>
      </c>
      <c r="E12440" s="7" t="s">
        <v>5836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431</v>
      </c>
      <c r="D12441" s="7" t="s">
        <v>29</v>
      </c>
      <c r="E12441" s="7" t="s">
        <v>234</v>
      </c>
      <c r="F12441" s="7" t="s">
        <v>31</v>
      </c>
      <c r="G12441" s="8">
        <v>3.2850000000000001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431</v>
      </c>
      <c r="D12442" s="7" t="s">
        <v>29</v>
      </c>
      <c r="E12442" s="7" t="s">
        <v>234</v>
      </c>
      <c r="F12442" s="7" t="s">
        <v>31</v>
      </c>
      <c r="G12442" s="8">
        <v>3.2850000000000001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431</v>
      </c>
      <c r="D12443" s="7" t="s">
        <v>29</v>
      </c>
      <c r="E12443" s="7" t="s">
        <v>234</v>
      </c>
      <c r="F12443" s="7" t="s">
        <v>31</v>
      </c>
      <c r="G12443" s="8">
        <v>3.2850000000000001</v>
      </c>
      <c r="H12443" s="9">
        <v>6.3489999999999996E-3</v>
      </c>
      <c r="I12443" s="10">
        <v>25927.75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25927.75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431</v>
      </c>
      <c r="D12444" s="7" t="s">
        <v>29</v>
      </c>
      <c r="E12444" s="7" t="s">
        <v>234</v>
      </c>
      <c r="F12444" s="7" t="s">
        <v>31</v>
      </c>
      <c r="G12444" s="8">
        <v>3.2850000000000001</v>
      </c>
      <c r="H12444" s="9">
        <v>6.3489999999999996E-3</v>
      </c>
      <c r="I12444" s="10">
        <v>25927.75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25927.75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21358</v>
      </c>
      <c r="D12445" s="7" t="s">
        <v>35</v>
      </c>
      <c r="E12445" s="7" t="s">
        <v>24742</v>
      </c>
      <c r="F12445" s="7" t="s">
        <v>31</v>
      </c>
      <c r="G12445" s="8">
        <v>2.5</v>
      </c>
      <c r="H12445" s="9">
        <v>6.3489999999999996E-3</v>
      </c>
      <c r="I12445" s="10">
        <v>18081.599999999999</v>
      </c>
      <c r="J12445" s="11"/>
      <c r="K12445" s="7"/>
      <c r="L12445" s="12">
        <v>30</v>
      </c>
      <c r="M12445" s="11"/>
      <c r="N12445" s="38">
        <f>I12445*(100-$B$4)*(100-$B$5)/10000</f>
        <v>18081.599999999999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24743</v>
      </c>
      <c r="B12446" s="7" t="s">
        <v>24744</v>
      </c>
      <c r="C12446" s="7" t="s">
        <v>21358</v>
      </c>
      <c r="D12446" s="7" t="s">
        <v>35</v>
      </c>
      <c r="E12446" s="7" t="s">
        <v>24742</v>
      </c>
      <c r="F12446" s="7" t="s">
        <v>31</v>
      </c>
      <c r="G12446" s="8">
        <v>2.5</v>
      </c>
      <c r="H12446" s="9">
        <v>6.3489999999999996E-3</v>
      </c>
      <c r="I12446" s="10">
        <v>18081.599999999999</v>
      </c>
      <c r="J12446" s="11"/>
      <c r="K12446" s="7"/>
      <c r="L12446" s="12">
        <v>30</v>
      </c>
      <c r="M12446" s="11"/>
      <c r="N12446" s="38">
        <f>I12446*(100-$B$4)*(100-$B$5)/10000</f>
        <v>18081.599999999999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24745</v>
      </c>
      <c r="B12447" s="7" t="s">
        <v>24746</v>
      </c>
      <c r="C12447" s="7" t="s">
        <v>21358</v>
      </c>
      <c r="D12447" s="7" t="s">
        <v>29</v>
      </c>
      <c r="E12447" s="7" t="s">
        <v>8363</v>
      </c>
      <c r="F12447" s="7" t="s">
        <v>31</v>
      </c>
      <c r="G12447" s="8">
        <v>2.5</v>
      </c>
      <c r="H12447" s="9">
        <v>6.3489999999999996E-3</v>
      </c>
      <c r="I12447" s="10">
        <v>18081.599999999999</v>
      </c>
      <c r="J12447" s="11"/>
      <c r="K12447" s="7"/>
      <c r="L12447" s="12">
        <v>30</v>
      </c>
      <c r="M12447" s="11"/>
      <c r="N12447" s="38">
        <f>I12447*(100-$B$4)*(100-$B$5)/10000</f>
        <v>18081.599999999999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24747</v>
      </c>
      <c r="B12448" s="7" t="s">
        <v>24748</v>
      </c>
      <c r="C12448" s="7" t="s">
        <v>21358</v>
      </c>
      <c r="D12448" s="7" t="s">
        <v>29</v>
      </c>
      <c r="E12448" s="7" t="s">
        <v>8363</v>
      </c>
      <c r="F12448" s="7" t="s">
        <v>31</v>
      </c>
      <c r="G12448" s="8">
        <v>2.5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11.1" customHeight="1" outlineLevel="3" x14ac:dyDescent="0.2">
      <c r="A12449" s="29" t="s">
        <v>24749</v>
      </c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 s="29"/>
      <c r="N12449" s="36"/>
      <c r="O12449" s="36"/>
      <c r="P12449" s="36"/>
      <c r="Q12449" s="36"/>
    </row>
    <row r="12450" spans="1:17" ht="11.1" customHeight="1" outlineLevel="4" x14ac:dyDescent="0.2">
      <c r="A12450" s="30" t="s">
        <v>24750</v>
      </c>
      <c r="B12450" s="30"/>
      <c r="C12450" s="30"/>
      <c r="D12450" s="30"/>
      <c r="E12450" s="30"/>
      <c r="F12450" s="30"/>
      <c r="G12450" s="30"/>
      <c r="H12450" s="30"/>
      <c r="I12450" s="30"/>
      <c r="J12450" s="30"/>
      <c r="K12450" s="30"/>
      <c r="L12450" s="30"/>
      <c r="M12450" s="30"/>
      <c r="N12450" s="37"/>
      <c r="O12450" s="37"/>
      <c r="P12450" s="37"/>
      <c r="Q12450" s="37"/>
    </row>
    <row r="12451" spans="1:17" ht="47.1" customHeight="1" outlineLevel="5" x14ac:dyDescent="0.2">
      <c r="A12451" s="6" t="s">
        <v>24751</v>
      </c>
      <c r="B12451" s="7" t="s">
        <v>24752</v>
      </c>
      <c r="C12451" s="7" t="s">
        <v>28</v>
      </c>
      <c r="D12451" s="7" t="s">
        <v>2236</v>
      </c>
      <c r="E12451" s="7" t="s">
        <v>234</v>
      </c>
      <c r="F12451" s="7" t="s">
        <v>31</v>
      </c>
      <c r="G12451" s="8">
        <v>2.87</v>
      </c>
      <c r="H12451" s="9">
        <v>1.03E-2</v>
      </c>
      <c r="I12451" s="10">
        <v>22413.83</v>
      </c>
      <c r="J12451" s="11"/>
      <c r="K12451" s="7" t="s">
        <v>2237</v>
      </c>
      <c r="L12451" s="12">
        <v>40</v>
      </c>
      <c r="M12451" s="11"/>
      <c r="N12451" s="38">
        <f>I12451*(100-$B$4)*(100-$B$5)/10000</f>
        <v>22413.83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11.1" customHeight="1" outlineLevel="4" x14ac:dyDescent="0.2">
      <c r="A12452" s="30" t="s">
        <v>24753</v>
      </c>
      <c r="B12452" s="30"/>
      <c r="C12452" s="30"/>
      <c r="D12452" s="30"/>
      <c r="E12452" s="30"/>
      <c r="F12452" s="30"/>
      <c r="G12452" s="30"/>
      <c r="H12452" s="30"/>
      <c r="I12452" s="30"/>
      <c r="J12452" s="30"/>
      <c r="K12452" s="30"/>
      <c r="L12452" s="30"/>
      <c r="M12452" s="30"/>
      <c r="N12452" s="37"/>
      <c r="O12452" s="37"/>
      <c r="P12452" s="37"/>
      <c r="Q12452" s="37"/>
    </row>
    <row r="12453" spans="1:17" ht="59.1" customHeight="1" outlineLevel="5" x14ac:dyDescent="0.2">
      <c r="A12453" s="6" t="s">
        <v>24754</v>
      </c>
      <c r="B12453" s="7" t="s">
        <v>24755</v>
      </c>
      <c r="C12453" s="7" t="s">
        <v>6331</v>
      </c>
      <c r="D12453" s="7" t="s">
        <v>2236</v>
      </c>
      <c r="E12453" s="7" t="s">
        <v>6870</v>
      </c>
      <c r="F12453" s="7" t="s">
        <v>31</v>
      </c>
      <c r="G12453" s="8">
        <v>3.5</v>
      </c>
      <c r="H12453" s="9">
        <v>1.8082999999999998E-2</v>
      </c>
      <c r="I12453" s="10">
        <v>31063.65</v>
      </c>
      <c r="J12453" s="11"/>
      <c r="K12453" s="7" t="s">
        <v>2237</v>
      </c>
      <c r="L12453" s="12">
        <v>40</v>
      </c>
      <c r="M12453" s="11"/>
      <c r="N12453" s="38">
        <f>I12453*(100-$B$4)*(100-$B$5)/10000</f>
        <v>31063.65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11.1" customHeight="1" outlineLevel="3" x14ac:dyDescent="0.2">
      <c r="A12454" s="29" t="s">
        <v>24756</v>
      </c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 s="29"/>
      <c r="N12454" s="36"/>
      <c r="O12454" s="36"/>
      <c r="P12454" s="36"/>
      <c r="Q12454" s="36"/>
    </row>
    <row r="12455" spans="1:17" ht="11.1" customHeight="1" outlineLevel="4" x14ac:dyDescent="0.2">
      <c r="A12455" s="30" t="s">
        <v>24757</v>
      </c>
      <c r="B12455" s="30"/>
      <c r="C12455" s="30"/>
      <c r="D12455" s="30"/>
      <c r="E12455" s="30"/>
      <c r="F12455" s="30"/>
      <c r="G12455" s="30"/>
      <c r="H12455" s="30"/>
      <c r="I12455" s="30"/>
      <c r="J12455" s="30"/>
      <c r="K12455" s="30"/>
      <c r="L12455" s="30"/>
      <c r="M12455" s="30"/>
      <c r="N12455" s="37"/>
      <c r="O12455" s="37"/>
      <c r="P12455" s="37"/>
      <c r="Q12455" s="37"/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3654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3654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3654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3654</v>
      </c>
      <c r="F12459" s="7" t="s">
        <v>31</v>
      </c>
      <c r="G12459" s="8">
        <v>1.9</v>
      </c>
      <c r="H12459" s="9">
        <v>8.6400000000000001E-3</v>
      </c>
      <c r="I12459" s="10">
        <v>8657.58</v>
      </c>
      <c r="J12459" s="11"/>
      <c r="K12459" s="7"/>
      <c r="L12459" s="12">
        <v>30</v>
      </c>
      <c r="M12459" s="11"/>
      <c r="N12459" s="38">
        <f>I12459*(100-$B$4)*(100-$B$5)/10000</f>
        <v>8657.58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5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3654</v>
      </c>
      <c r="F12460" s="7" t="s">
        <v>31</v>
      </c>
      <c r="G12460" s="8">
        <v>1.9</v>
      </c>
      <c r="H12460" s="9">
        <v>8.6400000000000001E-3</v>
      </c>
      <c r="I12460" s="10">
        <v>8657.58</v>
      </c>
      <c r="J12460" s="11"/>
      <c r="K12460" s="7"/>
      <c r="L12460" s="12">
        <v>30</v>
      </c>
      <c r="M12460" s="11"/>
      <c r="N12460" s="38">
        <f>I12460*(100-$B$4)*(100-$B$5)/10000</f>
        <v>8657.58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3654</v>
      </c>
      <c r="F12461" s="7" t="s">
        <v>31</v>
      </c>
      <c r="G12461" s="8">
        <v>1.9</v>
      </c>
      <c r="H12461" s="9">
        <v>8.6400000000000001E-3</v>
      </c>
      <c r="I12461" s="10">
        <v>9426.81</v>
      </c>
      <c r="J12461" s="11"/>
      <c r="K12461" s="7"/>
      <c r="L12461" s="12">
        <v>30</v>
      </c>
      <c r="M12461" s="11"/>
      <c r="N12461" s="38">
        <f>I12461*(100-$B$4)*(100-$B$5)/10000</f>
        <v>9426.81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3654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3654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3654</v>
      </c>
      <c r="F12464" s="7" t="s">
        <v>31</v>
      </c>
      <c r="G12464" s="8">
        <v>1.9</v>
      </c>
      <c r="H12464" s="9">
        <v>8.6400000000000001E-3</v>
      </c>
      <c r="I12464" s="10">
        <v>11503.73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11503.73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3654</v>
      </c>
      <c r="F12465" s="7" t="s">
        <v>31</v>
      </c>
      <c r="G12465" s="8">
        <v>1.9</v>
      </c>
      <c r="H12465" s="9">
        <v>8.6400000000000001E-3</v>
      </c>
      <c r="I12465" s="10">
        <v>11503.73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11503.73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47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10734.5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10734.5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7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16503.73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16503.73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1.099999999999994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1.099999999999994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24796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24796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24796</v>
      </c>
      <c r="F12476" s="7" t="s">
        <v>31</v>
      </c>
      <c r="G12476" s="8">
        <v>1.9</v>
      </c>
      <c r="H12476" s="9">
        <v>8.6400000000000001E-3</v>
      </c>
      <c r="I12476" s="10">
        <v>9426.81</v>
      </c>
      <c r="J12476" s="11"/>
      <c r="K12476" s="7"/>
      <c r="L12476" s="12">
        <v>30</v>
      </c>
      <c r="M12476" s="11"/>
      <c r="N12476" s="38">
        <f>I12476*(100-$B$4)*(100-$B$5)/10000</f>
        <v>9426.81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24796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24796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24796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24796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24796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24796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24796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24796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24796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24796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24796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24796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24796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24796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24796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24833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24833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24833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24833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24833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24833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24833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24833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24833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24833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24833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24833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24833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24833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24833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24833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24833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24833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24870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24870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24870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24870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24870</v>
      </c>
      <c r="F12514" s="7" t="s">
        <v>31</v>
      </c>
      <c r="G12514" s="8">
        <v>1.9</v>
      </c>
      <c r="H12514" s="9">
        <v>7.1999999999999998E-3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24870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24870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24870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24870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24870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24870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24870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24870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24870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24870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24870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24870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24870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24905</v>
      </c>
      <c r="B12528" s="7" t="s">
        <v>24906</v>
      </c>
      <c r="C12528" s="7" t="s">
        <v>24907</v>
      </c>
      <c r="D12528" s="7" t="s">
        <v>35</v>
      </c>
      <c r="E12528" s="7" t="s">
        <v>6984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24907</v>
      </c>
      <c r="D12529" s="7" t="s">
        <v>35</v>
      </c>
      <c r="E12529" s="7" t="s">
        <v>6984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24910</v>
      </c>
      <c r="B12530" s="7" t="s">
        <v>24911</v>
      </c>
      <c r="C12530" s="7" t="s">
        <v>24907</v>
      </c>
      <c r="D12530" s="7" t="s">
        <v>35</v>
      </c>
      <c r="E12530" s="7" t="s">
        <v>6984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24907</v>
      </c>
      <c r="D12531" s="7" t="s">
        <v>35</v>
      </c>
      <c r="E12531" s="7" t="s">
        <v>6984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24907</v>
      </c>
      <c r="D12532" s="7" t="s">
        <v>35</v>
      </c>
      <c r="E12532" s="7" t="s">
        <v>6984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24907</v>
      </c>
      <c r="D12533" s="7" t="s">
        <v>35</v>
      </c>
      <c r="E12533" s="7" t="s">
        <v>6984</v>
      </c>
      <c r="F12533" s="7" t="s">
        <v>31</v>
      </c>
      <c r="G12533" s="8">
        <v>1.9</v>
      </c>
      <c r="H12533" s="9">
        <v>8.6400000000000001E-3</v>
      </c>
      <c r="I12533" s="10">
        <v>9426.81</v>
      </c>
      <c r="J12533" s="11"/>
      <c r="K12533" s="7"/>
      <c r="L12533" s="12">
        <v>30</v>
      </c>
      <c r="M12533" s="11"/>
      <c r="N12533" s="38">
        <f>I12533*(100-$B$4)*(100-$B$5)/10000</f>
        <v>9426.81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24907</v>
      </c>
      <c r="D12534" s="7" t="s">
        <v>35</v>
      </c>
      <c r="E12534" s="7" t="s">
        <v>6984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24907</v>
      </c>
      <c r="D12535" s="7" t="s">
        <v>35</v>
      </c>
      <c r="E12535" s="7" t="s">
        <v>6984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24907</v>
      </c>
      <c r="D12536" s="7" t="s">
        <v>35</v>
      </c>
      <c r="E12536" s="7" t="s">
        <v>6984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24907</v>
      </c>
      <c r="D12537" s="7" t="s">
        <v>35</v>
      </c>
      <c r="E12537" s="7" t="s">
        <v>6984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24907</v>
      </c>
      <c r="D12538" s="7" t="s">
        <v>35</v>
      </c>
      <c r="E12538" s="7" t="s">
        <v>6984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24907</v>
      </c>
      <c r="D12539" s="7" t="s">
        <v>35</v>
      </c>
      <c r="E12539" s="7" t="s">
        <v>6984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24907</v>
      </c>
      <c r="D12540" s="7" t="s">
        <v>35</v>
      </c>
      <c r="E12540" s="7" t="s">
        <v>6984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24907</v>
      </c>
      <c r="D12541" s="7" t="s">
        <v>35</v>
      </c>
      <c r="E12541" s="7" t="s">
        <v>6984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24907</v>
      </c>
      <c r="D12542" s="7" t="s">
        <v>35</v>
      </c>
      <c r="E12542" s="7" t="s">
        <v>6984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24907</v>
      </c>
      <c r="D12543" s="7" t="s">
        <v>35</v>
      </c>
      <c r="E12543" s="7" t="s">
        <v>6984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24907</v>
      </c>
      <c r="D12544" s="7" t="s">
        <v>35</v>
      </c>
      <c r="E12544" s="7" t="s">
        <v>6984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24907</v>
      </c>
      <c r="D12545" s="7" t="s">
        <v>35</v>
      </c>
      <c r="E12545" s="7" t="s">
        <v>6984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24942</v>
      </c>
      <c r="B12546" s="7" t="s">
        <v>24943</v>
      </c>
      <c r="C12546" s="7" t="s">
        <v>24907</v>
      </c>
      <c r="D12546" s="7" t="s">
        <v>29</v>
      </c>
      <c r="E12546" s="7" t="s">
        <v>24944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24907</v>
      </c>
      <c r="D12547" s="7" t="s">
        <v>29</v>
      </c>
      <c r="E12547" s="7" t="s">
        <v>24944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24947</v>
      </c>
      <c r="B12548" s="7" t="s">
        <v>24948</v>
      </c>
      <c r="C12548" s="7" t="s">
        <v>24907</v>
      </c>
      <c r="D12548" s="7" t="s">
        <v>29</v>
      </c>
      <c r="E12548" s="7" t="s">
        <v>24944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24907</v>
      </c>
      <c r="D12549" s="7" t="s">
        <v>29</v>
      </c>
      <c r="E12549" s="7" t="s">
        <v>24944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24907</v>
      </c>
      <c r="D12550" s="7" t="s">
        <v>29</v>
      </c>
      <c r="E12550" s="7" t="s">
        <v>24944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24907</v>
      </c>
      <c r="D12551" s="7" t="s">
        <v>29</v>
      </c>
      <c r="E12551" s="7" t="s">
        <v>24944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24907</v>
      </c>
      <c r="D12552" s="7" t="s">
        <v>29</v>
      </c>
      <c r="E12552" s="7" t="s">
        <v>24944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24907</v>
      </c>
      <c r="D12553" s="7" t="s">
        <v>29</v>
      </c>
      <c r="E12553" s="7" t="s">
        <v>24944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24907</v>
      </c>
      <c r="D12554" s="7" t="s">
        <v>29</v>
      </c>
      <c r="E12554" s="7" t="s">
        <v>24944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24907</v>
      </c>
      <c r="D12555" s="7" t="s">
        <v>29</v>
      </c>
      <c r="E12555" s="7" t="s">
        <v>24944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24907</v>
      </c>
      <c r="D12556" s="7" t="s">
        <v>29</v>
      </c>
      <c r="E12556" s="7" t="s">
        <v>24944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24907</v>
      </c>
      <c r="D12557" s="7" t="s">
        <v>29</v>
      </c>
      <c r="E12557" s="7" t="s">
        <v>24944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24907</v>
      </c>
      <c r="D12558" s="7" t="s">
        <v>29</v>
      </c>
      <c r="E12558" s="7" t="s">
        <v>24944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24907</v>
      </c>
      <c r="D12559" s="7" t="s">
        <v>29</v>
      </c>
      <c r="E12559" s="7" t="s">
        <v>24944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24907</v>
      </c>
      <c r="D12560" s="7" t="s">
        <v>29</v>
      </c>
      <c r="E12560" s="7" t="s">
        <v>24944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24907</v>
      </c>
      <c r="D12561" s="7" t="s">
        <v>29</v>
      </c>
      <c r="E12561" s="7" t="s">
        <v>24944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24907</v>
      </c>
      <c r="D12562" s="7" t="s">
        <v>29</v>
      </c>
      <c r="E12562" s="7" t="s">
        <v>24944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24907</v>
      </c>
      <c r="D12563" s="7" t="s">
        <v>29</v>
      </c>
      <c r="E12563" s="7" t="s">
        <v>24944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11.1" customHeight="1" outlineLevel="4" x14ac:dyDescent="0.2">
      <c r="A12564" s="30" t="s">
        <v>24979</v>
      </c>
      <c r="B12564" s="30"/>
      <c r="C12564" s="30"/>
      <c r="D12564" s="30"/>
      <c r="E12564" s="30"/>
      <c r="F12564" s="30"/>
      <c r="G12564" s="30"/>
      <c r="H12564" s="30"/>
      <c r="I12564" s="30"/>
      <c r="J12564" s="30"/>
      <c r="K12564" s="30"/>
      <c r="L12564" s="30"/>
      <c r="M12564" s="30"/>
      <c r="N12564" s="37"/>
      <c r="O12564" s="37"/>
      <c r="P12564" s="37"/>
      <c r="Q12564" s="37"/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24982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24982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24982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24982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24982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24982</v>
      </c>
      <c r="F12570" s="7" t="s">
        <v>31</v>
      </c>
      <c r="G12570" s="8">
        <v>2.7</v>
      </c>
      <c r="H12570" s="9">
        <v>1.3176E-2</v>
      </c>
      <c r="I12570" s="10">
        <v>11792.8</v>
      </c>
      <c r="J12570" s="11"/>
      <c r="K12570" s="7"/>
      <c r="L12570" s="12">
        <v>30</v>
      </c>
      <c r="M12570" s="11"/>
      <c r="N12570" s="38">
        <f>I12570*(100-$B$4)*(100-$B$5)/10000</f>
        <v>11792.8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24982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24982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24982</v>
      </c>
      <c r="F12573" s="7" t="s">
        <v>31</v>
      </c>
      <c r="G12573" s="8">
        <v>2.7</v>
      </c>
      <c r="H12573" s="9">
        <v>1.3176E-2</v>
      </c>
      <c r="I12573" s="10">
        <v>14638.96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14638.96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24982</v>
      </c>
      <c r="F12574" s="7" t="s">
        <v>31</v>
      </c>
      <c r="G12574" s="8">
        <v>2.7</v>
      </c>
      <c r="H12574" s="9">
        <v>1.3176E-2</v>
      </c>
      <c r="I12574" s="10">
        <v>14638.96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14638.96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24982</v>
      </c>
      <c r="F12575" s="7" t="s">
        <v>31</v>
      </c>
      <c r="G12575" s="8">
        <v>2.7</v>
      </c>
      <c r="H12575" s="9">
        <v>1.3176E-2</v>
      </c>
      <c r="I12575" s="10">
        <v>14638.96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14638.96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24982</v>
      </c>
      <c r="F12576" s="7" t="s">
        <v>31</v>
      </c>
      <c r="G12576" s="8">
        <v>2.7</v>
      </c>
      <c r="H12576" s="9">
        <v>1.3176E-2</v>
      </c>
      <c r="I12576" s="10">
        <v>13869.72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13869.72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24982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24982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24982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24982</v>
      </c>
      <c r="F12580" s="7" t="s">
        <v>31</v>
      </c>
      <c r="G12580" s="8">
        <v>2.7</v>
      </c>
      <c r="H12580" s="9">
        <v>1.3176E-2</v>
      </c>
      <c r="I12580" s="10">
        <v>20408.189999999999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20408.189999999999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24982</v>
      </c>
      <c r="F12581" s="7" t="s">
        <v>31</v>
      </c>
      <c r="G12581" s="8">
        <v>2.7</v>
      </c>
      <c r="H12581" s="9">
        <v>1.3176E-2</v>
      </c>
      <c r="I12581" s="10">
        <v>19638.95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19638.95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24982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25019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25019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25019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25019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25019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25019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25019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25019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25019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25019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25019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25019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25019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25019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25019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25019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25019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25019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25056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25056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25056</v>
      </c>
      <c r="F12603" s="7" t="s">
        <v>31</v>
      </c>
      <c r="G12603" s="8">
        <v>2.7</v>
      </c>
      <c r="H12603" s="9">
        <v>1.3176E-2</v>
      </c>
      <c r="I12603" s="10">
        <v>12562.04</v>
      </c>
      <c r="J12603" s="11"/>
      <c r="K12603" s="7"/>
      <c r="L12603" s="12">
        <v>30</v>
      </c>
      <c r="M12603" s="11"/>
      <c r="N12603" s="38">
        <f>I12603*(100-$B$4)*(100-$B$5)/10000</f>
        <v>12562.04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25056</v>
      </c>
      <c r="F12604" s="7" t="s">
        <v>31</v>
      </c>
      <c r="G12604" s="8">
        <v>2.7</v>
      </c>
      <c r="H12604" s="9">
        <v>1.3176E-2</v>
      </c>
      <c r="I12604" s="10">
        <v>11792.8</v>
      </c>
      <c r="J12604" s="11"/>
      <c r="K12604" s="7"/>
      <c r="L12604" s="12">
        <v>30</v>
      </c>
      <c r="M12604" s="11"/>
      <c r="N12604" s="38">
        <f>I12604*(100-$B$4)*(100-$B$5)/10000</f>
        <v>11792.8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25056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25056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25056</v>
      </c>
      <c r="F12607" s="7" t="s">
        <v>31</v>
      </c>
      <c r="G12607" s="8">
        <v>2.7</v>
      </c>
      <c r="H12607" s="9">
        <v>1.3176E-2</v>
      </c>
      <c r="I12607" s="10">
        <v>14638.96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14638.96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25056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25056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25056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25056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25056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1.099999999999994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25056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25056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25056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25056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25056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25056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25093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25093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25093</v>
      </c>
      <c r="F12621" s="7" t="s">
        <v>31</v>
      </c>
      <c r="G12621" s="8">
        <v>2.7</v>
      </c>
      <c r="H12621" s="9">
        <v>1.098E-2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25093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25093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25093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25093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25093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25093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25093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25093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25093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25093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25093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25093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25093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25093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25093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8434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8434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8434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8434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8434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8434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8434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8434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8434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8434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8434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8434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8434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8434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25156</v>
      </c>
      <c r="B12651" s="7" t="s">
        <v>25157</v>
      </c>
      <c r="C12651" s="7" t="s">
        <v>8434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25158</v>
      </c>
      <c r="B12652" s="7" t="s">
        <v>25159</v>
      </c>
      <c r="C12652" s="7" t="s">
        <v>8434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8434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8434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8434</v>
      </c>
      <c r="D12655" s="7" t="s">
        <v>29</v>
      </c>
      <c r="E12655" s="7" t="s">
        <v>25166</v>
      </c>
      <c r="F12655" s="7" t="s">
        <v>31</v>
      </c>
      <c r="G12655" s="8">
        <v>2.7</v>
      </c>
      <c r="H12655" s="9">
        <v>1.3176E-2</v>
      </c>
      <c r="I12655" s="10">
        <v>12562.04</v>
      </c>
      <c r="J12655" s="11"/>
      <c r="K12655" s="7"/>
      <c r="L12655" s="12">
        <v>30</v>
      </c>
      <c r="M12655" s="11"/>
      <c r="N12655" s="38">
        <f>I12655*(100-$B$4)*(100-$B$5)/10000</f>
        <v>12562.04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8434</v>
      </c>
      <c r="D12656" s="7" t="s">
        <v>29</v>
      </c>
      <c r="E12656" s="7" t="s">
        <v>25166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8434</v>
      </c>
      <c r="D12657" s="7" t="s">
        <v>29</v>
      </c>
      <c r="E12657" s="7" t="s">
        <v>25166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8434</v>
      </c>
      <c r="D12658" s="7" t="s">
        <v>29</v>
      </c>
      <c r="E12658" s="7" t="s">
        <v>25166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8434</v>
      </c>
      <c r="D12659" s="7" t="s">
        <v>29</v>
      </c>
      <c r="E12659" s="7" t="s">
        <v>25166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8434</v>
      </c>
      <c r="D12660" s="7" t="s">
        <v>29</v>
      </c>
      <c r="E12660" s="7" t="s">
        <v>25166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8434</v>
      </c>
      <c r="D12661" s="7" t="s">
        <v>29</v>
      </c>
      <c r="E12661" s="7" t="s">
        <v>25166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8434</v>
      </c>
      <c r="D12662" s="7" t="s">
        <v>29</v>
      </c>
      <c r="E12662" s="7" t="s">
        <v>25166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8434</v>
      </c>
      <c r="D12663" s="7" t="s">
        <v>29</v>
      </c>
      <c r="E12663" s="7" t="s">
        <v>25166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8434</v>
      </c>
      <c r="D12664" s="7" t="s">
        <v>29</v>
      </c>
      <c r="E12664" s="7" t="s">
        <v>25166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8434</v>
      </c>
      <c r="D12665" s="7" t="s">
        <v>29</v>
      </c>
      <c r="E12665" s="7" t="s">
        <v>25166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8434</v>
      </c>
      <c r="D12666" s="7" t="s">
        <v>29</v>
      </c>
      <c r="E12666" s="7" t="s">
        <v>25166</v>
      </c>
      <c r="F12666" s="7" t="s">
        <v>31</v>
      </c>
      <c r="G12666" s="8">
        <v>2.7</v>
      </c>
      <c r="H12666" s="9">
        <v>1.3176E-2</v>
      </c>
      <c r="I12666" s="10">
        <v>13869.72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13869.72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71.099999999999994" customHeight="1" outlineLevel="5" x14ac:dyDescent="0.2">
      <c r="A12667" s="6" t="s">
        <v>25189</v>
      </c>
      <c r="B12667" s="7" t="s">
        <v>25190</v>
      </c>
      <c r="C12667" s="7" t="s">
        <v>8434</v>
      </c>
      <c r="D12667" s="7" t="s">
        <v>29</v>
      </c>
      <c r="E12667" s="7" t="s">
        <v>25166</v>
      </c>
      <c r="F12667" s="7" t="s">
        <v>31</v>
      </c>
      <c r="G12667" s="8">
        <v>2.7</v>
      </c>
      <c r="H12667" s="9">
        <v>1.3176E-2</v>
      </c>
      <c r="I12667" s="10">
        <v>20408.189999999999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20408.189999999999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8434</v>
      </c>
      <c r="D12668" s="7" t="s">
        <v>29</v>
      </c>
      <c r="E12668" s="7" t="s">
        <v>25166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8434</v>
      </c>
      <c r="D12669" s="7" t="s">
        <v>29</v>
      </c>
      <c r="E12669" s="7" t="s">
        <v>25166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8434</v>
      </c>
      <c r="D12670" s="7" t="s">
        <v>29</v>
      </c>
      <c r="E12670" s="7" t="s">
        <v>25166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8434</v>
      </c>
      <c r="D12671" s="7" t="s">
        <v>29</v>
      </c>
      <c r="E12671" s="7" t="s">
        <v>25166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8434</v>
      </c>
      <c r="D12672" s="7" t="s">
        <v>29</v>
      </c>
      <c r="E12672" s="7" t="s">
        <v>25166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11.1" customHeight="1" outlineLevel="4" x14ac:dyDescent="0.2">
      <c r="A12673" s="30" t="s">
        <v>25201</v>
      </c>
      <c r="B12673" s="30"/>
      <c r="C12673" s="30"/>
      <c r="D12673" s="30"/>
      <c r="E12673" s="30"/>
      <c r="F12673" s="30"/>
      <c r="G12673" s="30"/>
      <c r="H12673" s="30"/>
      <c r="I12673" s="30"/>
      <c r="J12673" s="30"/>
      <c r="K12673" s="30"/>
      <c r="L12673" s="30"/>
      <c r="M12673" s="30"/>
      <c r="N12673" s="37"/>
      <c r="O12673" s="37"/>
      <c r="P12673" s="37"/>
      <c r="Q12673" s="37"/>
    </row>
    <row r="12674" spans="1:17" ht="59.1" customHeight="1" outlineLevel="5" x14ac:dyDescent="0.2">
      <c r="A12674" s="6" t="s">
        <v>25202</v>
      </c>
      <c r="B12674" s="7" t="s">
        <v>25203</v>
      </c>
      <c r="C12674" s="7" t="s">
        <v>7051</v>
      </c>
      <c r="D12674" s="7" t="s">
        <v>35</v>
      </c>
      <c r="E12674" s="7" t="s">
        <v>25204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7051</v>
      </c>
      <c r="D12675" s="7" t="s">
        <v>35</v>
      </c>
      <c r="E12675" s="7" t="s">
        <v>25204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7051</v>
      </c>
      <c r="D12676" s="7" t="s">
        <v>35</v>
      </c>
      <c r="E12676" s="7" t="s">
        <v>25204</v>
      </c>
      <c r="F12676" s="7" t="s">
        <v>31</v>
      </c>
      <c r="G12676" s="8">
        <v>3.6</v>
      </c>
      <c r="H12676" s="9">
        <v>1.6416E-2</v>
      </c>
      <c r="I12676" s="10">
        <v>15507.4</v>
      </c>
      <c r="J12676" s="11"/>
      <c r="K12676" s="7"/>
      <c r="L12676" s="12">
        <v>30</v>
      </c>
      <c r="M12676" s="11"/>
      <c r="N12676" s="38">
        <f>I12676*(100-$B$4)*(100-$B$5)/10000</f>
        <v>15507.4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7051</v>
      </c>
      <c r="D12677" s="7" t="s">
        <v>35</v>
      </c>
      <c r="E12677" s="7" t="s">
        <v>25204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7051</v>
      </c>
      <c r="D12678" s="7" t="s">
        <v>35</v>
      </c>
      <c r="E12678" s="7" t="s">
        <v>25204</v>
      </c>
      <c r="F12678" s="7" t="s">
        <v>31</v>
      </c>
      <c r="G12678" s="8">
        <v>3.6</v>
      </c>
      <c r="H12678" s="9">
        <v>1.6416E-2</v>
      </c>
      <c r="I12678" s="10">
        <v>15507.4</v>
      </c>
      <c r="J12678" s="11"/>
      <c r="K12678" s="7"/>
      <c r="L12678" s="12">
        <v>30</v>
      </c>
      <c r="M12678" s="11"/>
      <c r="N12678" s="38">
        <f>I12678*(100-$B$4)*(100-$B$5)/10000</f>
        <v>15507.4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7051</v>
      </c>
      <c r="D12679" s="7" t="s">
        <v>35</v>
      </c>
      <c r="E12679" s="7" t="s">
        <v>25204</v>
      </c>
      <c r="F12679" s="7" t="s">
        <v>31</v>
      </c>
      <c r="G12679" s="8">
        <v>3.6</v>
      </c>
      <c r="H12679" s="9">
        <v>1.6416E-2</v>
      </c>
      <c r="I12679" s="10">
        <v>14738.17</v>
      </c>
      <c r="J12679" s="11"/>
      <c r="K12679" s="7"/>
      <c r="L12679" s="12">
        <v>30</v>
      </c>
      <c r="M12679" s="11"/>
      <c r="N12679" s="38">
        <f>I12679*(100-$B$4)*(100-$B$5)/10000</f>
        <v>14738.17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7051</v>
      </c>
      <c r="D12680" s="7" t="s">
        <v>35</v>
      </c>
      <c r="E12680" s="7" t="s">
        <v>25204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7051</v>
      </c>
      <c r="D12681" s="7" t="s">
        <v>35</v>
      </c>
      <c r="E12681" s="7" t="s">
        <v>25204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25219</v>
      </c>
      <c r="B12682" s="7" t="s">
        <v>25220</v>
      </c>
      <c r="C12682" s="7" t="s">
        <v>7051</v>
      </c>
      <c r="D12682" s="7" t="s">
        <v>35</v>
      </c>
      <c r="E12682" s="7" t="s">
        <v>25204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7051</v>
      </c>
      <c r="D12683" s="7" t="s">
        <v>35</v>
      </c>
      <c r="E12683" s="7" t="s">
        <v>25204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25223</v>
      </c>
      <c r="B12684" s="7" t="s">
        <v>25224</v>
      </c>
      <c r="C12684" s="7" t="s">
        <v>7051</v>
      </c>
      <c r="D12684" s="7" t="s">
        <v>35</v>
      </c>
      <c r="E12684" s="7" t="s">
        <v>25204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7051</v>
      </c>
      <c r="D12685" s="7" t="s">
        <v>35</v>
      </c>
      <c r="E12685" s="7" t="s">
        <v>25204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7051</v>
      </c>
      <c r="D12686" s="7" t="s">
        <v>35</v>
      </c>
      <c r="E12686" s="7" t="s">
        <v>25204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7051</v>
      </c>
      <c r="D12687" s="7" t="s">
        <v>35</v>
      </c>
      <c r="E12687" s="7" t="s">
        <v>25204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25231</v>
      </c>
      <c r="B12688" s="7" t="s">
        <v>25232</v>
      </c>
      <c r="C12688" s="7" t="s">
        <v>7051</v>
      </c>
      <c r="D12688" s="7" t="s">
        <v>35</v>
      </c>
      <c r="E12688" s="7" t="s">
        <v>25204</v>
      </c>
      <c r="F12688" s="7" t="s">
        <v>31</v>
      </c>
      <c r="G12688" s="8">
        <v>3.6</v>
      </c>
      <c r="H12688" s="9">
        <v>1.6416E-2</v>
      </c>
      <c r="I12688" s="10">
        <v>23353.55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23353.55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7051</v>
      </c>
      <c r="D12689" s="7" t="s">
        <v>35</v>
      </c>
      <c r="E12689" s="7" t="s">
        <v>25204</v>
      </c>
      <c r="F12689" s="7" t="s">
        <v>31</v>
      </c>
      <c r="G12689" s="8">
        <v>3.6</v>
      </c>
      <c r="H12689" s="9">
        <v>1.6416E-2</v>
      </c>
      <c r="I12689" s="10">
        <v>22584.32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22584.32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25235</v>
      </c>
      <c r="B12690" s="7" t="s">
        <v>25236</v>
      </c>
      <c r="C12690" s="7" t="s">
        <v>7051</v>
      </c>
      <c r="D12690" s="7" t="s">
        <v>35</v>
      </c>
      <c r="E12690" s="7" t="s">
        <v>25204</v>
      </c>
      <c r="F12690" s="7" t="s">
        <v>31</v>
      </c>
      <c r="G12690" s="8">
        <v>3.6</v>
      </c>
      <c r="H12690" s="9">
        <v>1.6416E-2</v>
      </c>
      <c r="I12690" s="10">
        <v>23353.55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23353.55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7051</v>
      </c>
      <c r="D12691" s="7" t="s">
        <v>35</v>
      </c>
      <c r="E12691" s="7" t="s">
        <v>25204</v>
      </c>
      <c r="F12691" s="7" t="s">
        <v>31</v>
      </c>
      <c r="G12691" s="8">
        <v>3.6</v>
      </c>
      <c r="H12691" s="9">
        <v>1.6416E-2</v>
      </c>
      <c r="I12691" s="10">
        <v>22584.32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22584.32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7051</v>
      </c>
      <c r="D12692" s="7" t="s">
        <v>29</v>
      </c>
      <c r="E12692" s="7" t="s">
        <v>25241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7051</v>
      </c>
      <c r="D12693" s="7" t="s">
        <v>29</v>
      </c>
      <c r="E12693" s="7" t="s">
        <v>25241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7051</v>
      </c>
      <c r="D12694" s="7" t="s">
        <v>29</v>
      </c>
      <c r="E12694" s="7" t="s">
        <v>25241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7051</v>
      </c>
      <c r="D12695" s="7" t="s">
        <v>29</v>
      </c>
      <c r="E12695" s="7" t="s">
        <v>25241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7051</v>
      </c>
      <c r="D12696" s="7" t="s">
        <v>29</v>
      </c>
      <c r="E12696" s="7" t="s">
        <v>25241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7051</v>
      </c>
      <c r="D12697" s="7" t="s">
        <v>29</v>
      </c>
      <c r="E12697" s="7" t="s">
        <v>25241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7051</v>
      </c>
      <c r="D12698" s="7" t="s">
        <v>29</v>
      </c>
      <c r="E12698" s="7" t="s">
        <v>25241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7051</v>
      </c>
      <c r="D12699" s="7" t="s">
        <v>29</v>
      </c>
      <c r="E12699" s="7" t="s">
        <v>25241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7051</v>
      </c>
      <c r="D12700" s="7" t="s">
        <v>29</v>
      </c>
      <c r="E12700" s="7" t="s">
        <v>25241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7051</v>
      </c>
      <c r="D12701" s="7" t="s">
        <v>29</v>
      </c>
      <c r="E12701" s="7" t="s">
        <v>25241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7051</v>
      </c>
      <c r="D12702" s="7" t="s">
        <v>29</v>
      </c>
      <c r="E12702" s="7" t="s">
        <v>25241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7051</v>
      </c>
      <c r="D12703" s="7" t="s">
        <v>29</v>
      </c>
      <c r="E12703" s="7" t="s">
        <v>25241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7051</v>
      </c>
      <c r="D12704" s="7" t="s">
        <v>29</v>
      </c>
      <c r="E12704" s="7" t="s">
        <v>25241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7051</v>
      </c>
      <c r="D12705" s="7" t="s">
        <v>29</v>
      </c>
      <c r="E12705" s="7" t="s">
        <v>25241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7051</v>
      </c>
      <c r="D12706" s="7" t="s">
        <v>29</v>
      </c>
      <c r="E12706" s="7" t="s">
        <v>25241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7051</v>
      </c>
      <c r="D12707" s="7" t="s">
        <v>29</v>
      </c>
      <c r="E12707" s="7" t="s">
        <v>25241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7051</v>
      </c>
      <c r="D12708" s="7" t="s">
        <v>29</v>
      </c>
      <c r="E12708" s="7" t="s">
        <v>25241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1.099999999999994" customHeight="1" outlineLevel="5" x14ac:dyDescent="0.2">
      <c r="A12709" s="6" t="s">
        <v>25274</v>
      </c>
      <c r="B12709" s="7" t="s">
        <v>25275</v>
      </c>
      <c r="C12709" s="7" t="s">
        <v>7051</v>
      </c>
      <c r="D12709" s="7" t="s">
        <v>29</v>
      </c>
      <c r="E12709" s="7" t="s">
        <v>25241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25278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25278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25278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25278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25278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25278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25278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25278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25278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25278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25278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25278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25278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25278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25278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25278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25278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25278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25315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25315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25315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25315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25315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25315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25315</v>
      </c>
      <c r="F12734" s="7" t="s">
        <v>31</v>
      </c>
      <c r="G12734" s="8">
        <v>3.6</v>
      </c>
      <c r="H12734" s="9">
        <v>1.6416E-2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25315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25315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25315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25315</v>
      </c>
      <c r="F12738" s="7" t="s">
        <v>31</v>
      </c>
      <c r="G12738" s="8">
        <v>3.6</v>
      </c>
      <c r="H12738" s="9">
        <v>1.6416E-2</v>
      </c>
      <c r="I12738" s="10">
        <v>16815.09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16815.09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25315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25315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25315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25315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25315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1.099999999999994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25315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25315</v>
      </c>
      <c r="F12745" s="7" t="s">
        <v>31</v>
      </c>
      <c r="G12745" s="8">
        <v>3.6</v>
      </c>
      <c r="H12745" s="9">
        <v>1.6416E-2</v>
      </c>
      <c r="I12745" s="10">
        <v>22584.32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22584.32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25352</v>
      </c>
      <c r="D12746" s="7" t="s">
        <v>35</v>
      </c>
      <c r="E12746" s="7" t="s">
        <v>25353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25352</v>
      </c>
      <c r="D12747" s="7" t="s">
        <v>35</v>
      </c>
      <c r="E12747" s="7" t="s">
        <v>25353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25352</v>
      </c>
      <c r="D12748" s="7" t="s">
        <v>35</v>
      </c>
      <c r="E12748" s="7" t="s">
        <v>25353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25352</v>
      </c>
      <c r="D12749" s="7" t="s">
        <v>35</v>
      </c>
      <c r="E12749" s="7" t="s">
        <v>25353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25352</v>
      </c>
      <c r="D12750" s="7" t="s">
        <v>35</v>
      </c>
      <c r="E12750" s="7" t="s">
        <v>25353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25352</v>
      </c>
      <c r="D12751" s="7" t="s">
        <v>35</v>
      </c>
      <c r="E12751" s="7" t="s">
        <v>25353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25352</v>
      </c>
      <c r="D12752" s="7" t="s">
        <v>35</v>
      </c>
      <c r="E12752" s="7" t="s">
        <v>25353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25352</v>
      </c>
      <c r="D12753" s="7" t="s">
        <v>35</v>
      </c>
      <c r="E12753" s="7" t="s">
        <v>25353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25368</v>
      </c>
      <c r="B12754" s="7" t="s">
        <v>25369</v>
      </c>
      <c r="C12754" s="7" t="s">
        <v>25352</v>
      </c>
      <c r="D12754" s="7" t="s">
        <v>35</v>
      </c>
      <c r="E12754" s="7" t="s">
        <v>25353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25352</v>
      </c>
      <c r="D12755" s="7" t="s">
        <v>35</v>
      </c>
      <c r="E12755" s="7" t="s">
        <v>25353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25352</v>
      </c>
      <c r="D12756" s="7" t="s">
        <v>35</v>
      </c>
      <c r="E12756" s="7" t="s">
        <v>25353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25352</v>
      </c>
      <c r="D12757" s="7" t="s">
        <v>35</v>
      </c>
      <c r="E12757" s="7" t="s">
        <v>25353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25352</v>
      </c>
      <c r="D12758" s="7" t="s">
        <v>35</v>
      </c>
      <c r="E12758" s="7" t="s">
        <v>25353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25352</v>
      </c>
      <c r="D12759" s="7" t="s">
        <v>35</v>
      </c>
      <c r="E12759" s="7" t="s">
        <v>25353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25380</v>
      </c>
      <c r="B12760" s="7" t="s">
        <v>25381</v>
      </c>
      <c r="C12760" s="7" t="s">
        <v>25352</v>
      </c>
      <c r="D12760" s="7" t="s">
        <v>35</v>
      </c>
      <c r="E12760" s="7" t="s">
        <v>25353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25382</v>
      </c>
      <c r="B12761" s="7" t="s">
        <v>25383</v>
      </c>
      <c r="C12761" s="7" t="s">
        <v>25352</v>
      </c>
      <c r="D12761" s="7" t="s">
        <v>35</v>
      </c>
      <c r="E12761" s="7" t="s">
        <v>25353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25384</v>
      </c>
      <c r="B12762" s="7" t="s">
        <v>25385</v>
      </c>
      <c r="C12762" s="7" t="s">
        <v>25352</v>
      </c>
      <c r="D12762" s="7" t="s">
        <v>35</v>
      </c>
      <c r="E12762" s="7" t="s">
        <v>25353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25352</v>
      </c>
      <c r="D12763" s="7" t="s">
        <v>35</v>
      </c>
      <c r="E12763" s="7" t="s">
        <v>25353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25352</v>
      </c>
      <c r="D12764" s="7" t="s">
        <v>29</v>
      </c>
      <c r="E12764" s="7" t="s">
        <v>25390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25352</v>
      </c>
      <c r="D12765" s="7" t="s">
        <v>29</v>
      </c>
      <c r="E12765" s="7" t="s">
        <v>25390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25352</v>
      </c>
      <c r="D12766" s="7" t="s">
        <v>29</v>
      </c>
      <c r="E12766" s="7" t="s">
        <v>25390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25352</v>
      </c>
      <c r="D12767" s="7" t="s">
        <v>29</v>
      </c>
      <c r="E12767" s="7" t="s">
        <v>25390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25352</v>
      </c>
      <c r="D12768" s="7" t="s">
        <v>29</v>
      </c>
      <c r="E12768" s="7" t="s">
        <v>25390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25352</v>
      </c>
      <c r="D12769" s="7" t="s">
        <v>29</v>
      </c>
      <c r="E12769" s="7" t="s">
        <v>25390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25352</v>
      </c>
      <c r="D12770" s="7" t="s">
        <v>29</v>
      </c>
      <c r="E12770" s="7" t="s">
        <v>25390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25352</v>
      </c>
      <c r="D12771" s="7" t="s">
        <v>29</v>
      </c>
      <c r="E12771" s="7" t="s">
        <v>25390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25352</v>
      </c>
      <c r="D12772" s="7" t="s">
        <v>29</v>
      </c>
      <c r="E12772" s="7" t="s">
        <v>25390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7.1" customHeight="1" outlineLevel="5" x14ac:dyDescent="0.2">
      <c r="A12773" s="6" t="s">
        <v>25407</v>
      </c>
      <c r="B12773" s="7" t="s">
        <v>25408</v>
      </c>
      <c r="C12773" s="7" t="s">
        <v>25352</v>
      </c>
      <c r="D12773" s="7" t="s">
        <v>29</v>
      </c>
      <c r="E12773" s="7" t="s">
        <v>25390</v>
      </c>
      <c r="F12773" s="7" t="s">
        <v>31</v>
      </c>
      <c r="G12773" s="8">
        <v>3.6</v>
      </c>
      <c r="H12773" s="9">
        <v>1.6416E-2</v>
      </c>
      <c r="I12773" s="10">
        <v>16815.09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16815.09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25352</v>
      </c>
      <c r="D12774" s="7" t="s">
        <v>29</v>
      </c>
      <c r="E12774" s="7" t="s">
        <v>25390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25352</v>
      </c>
      <c r="D12775" s="7" t="s">
        <v>29</v>
      </c>
      <c r="E12775" s="7" t="s">
        <v>25390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71.099999999999994" customHeight="1" outlineLevel="5" x14ac:dyDescent="0.2">
      <c r="A12776" s="6" t="s">
        <v>25413</v>
      </c>
      <c r="B12776" s="7" t="s">
        <v>25414</v>
      </c>
      <c r="C12776" s="7" t="s">
        <v>25352</v>
      </c>
      <c r="D12776" s="7" t="s">
        <v>29</v>
      </c>
      <c r="E12776" s="7" t="s">
        <v>25390</v>
      </c>
      <c r="F12776" s="7" t="s">
        <v>31</v>
      </c>
      <c r="G12776" s="8">
        <v>3.6</v>
      </c>
      <c r="H12776" s="9">
        <v>1.6416E-2</v>
      </c>
      <c r="I12776" s="10">
        <v>23353.55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23353.55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25352</v>
      </c>
      <c r="D12777" s="7" t="s">
        <v>29</v>
      </c>
      <c r="E12777" s="7" t="s">
        <v>25390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25352</v>
      </c>
      <c r="D12778" s="7" t="s">
        <v>29</v>
      </c>
      <c r="E12778" s="7" t="s">
        <v>25390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25352</v>
      </c>
      <c r="D12779" s="7" t="s">
        <v>29</v>
      </c>
      <c r="E12779" s="7" t="s">
        <v>25390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25352</v>
      </c>
      <c r="D12780" s="7" t="s">
        <v>29</v>
      </c>
      <c r="E12780" s="7" t="s">
        <v>25390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25352</v>
      </c>
      <c r="D12781" s="7" t="s">
        <v>29</v>
      </c>
      <c r="E12781" s="7" t="s">
        <v>25390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11.1" customHeight="1" outlineLevel="4" x14ac:dyDescent="0.2">
      <c r="A12782" s="30" t="s">
        <v>25425</v>
      </c>
      <c r="B12782" s="30"/>
      <c r="C12782" s="30"/>
      <c r="D12782" s="30"/>
      <c r="E12782" s="30"/>
      <c r="F12782" s="30"/>
      <c r="G12782" s="30"/>
      <c r="H12782" s="30"/>
      <c r="I12782" s="30"/>
      <c r="J12782" s="30"/>
      <c r="K12782" s="30"/>
      <c r="L12782" s="30"/>
      <c r="M12782" s="30"/>
      <c r="N12782" s="37"/>
      <c r="O12782" s="37"/>
      <c r="P12782" s="37"/>
      <c r="Q12782" s="37"/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9227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9227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9227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9227</v>
      </c>
      <c r="F12786" s="7" t="s">
        <v>31</v>
      </c>
      <c r="G12786" s="8">
        <v>4.4000000000000004</v>
      </c>
      <c r="H12786" s="9">
        <v>2.2896E-2</v>
      </c>
      <c r="I12786" s="10">
        <v>22487.33</v>
      </c>
      <c r="J12786" s="11"/>
      <c r="K12786" s="7"/>
      <c r="L12786" s="12">
        <v>30</v>
      </c>
      <c r="M12786" s="11"/>
      <c r="N12786" s="38">
        <f>I12786*(100-$B$4)*(100-$B$5)/10000</f>
        <v>22487.33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9227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9227</v>
      </c>
      <c r="F12788" s="7" t="s">
        <v>31</v>
      </c>
      <c r="G12788" s="8">
        <v>4.4000000000000004</v>
      </c>
      <c r="H12788" s="9">
        <v>2.2896E-2</v>
      </c>
      <c r="I12788" s="10">
        <v>21718.1</v>
      </c>
      <c r="J12788" s="11"/>
      <c r="K12788" s="7"/>
      <c r="L12788" s="12">
        <v>30</v>
      </c>
      <c r="M12788" s="11"/>
      <c r="N12788" s="38">
        <f>I12788*(100-$B$4)*(100-$B$5)/10000</f>
        <v>21718.1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9227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9227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9227</v>
      </c>
      <c r="F12791" s="7" t="s">
        <v>31</v>
      </c>
      <c r="G12791" s="8">
        <v>4.4000000000000004</v>
      </c>
      <c r="H12791" s="9">
        <v>2.2896E-2</v>
      </c>
      <c r="I12791" s="10">
        <v>23795.02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23795.02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9227</v>
      </c>
      <c r="F12792" s="7" t="s">
        <v>31</v>
      </c>
      <c r="G12792" s="8">
        <v>4.4000000000000004</v>
      </c>
      <c r="H12792" s="9">
        <v>2.2896E-2</v>
      </c>
      <c r="I12792" s="10">
        <v>24564.25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24564.25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9227</v>
      </c>
      <c r="F12793" s="7" t="s">
        <v>31</v>
      </c>
      <c r="G12793" s="8">
        <v>4.4000000000000004</v>
      </c>
      <c r="H12793" s="9">
        <v>2.2896E-2</v>
      </c>
      <c r="I12793" s="10">
        <v>23795.02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23795.02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9227</v>
      </c>
      <c r="F12794" s="7" t="s">
        <v>31</v>
      </c>
      <c r="G12794" s="8">
        <v>4.4000000000000004</v>
      </c>
      <c r="H12794" s="9">
        <v>2.2896E-2</v>
      </c>
      <c r="I12794" s="10">
        <v>24564.25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24564.25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9227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9227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9227</v>
      </c>
      <c r="F12797" s="7" t="s">
        <v>31</v>
      </c>
      <c r="G12797" s="8">
        <v>4.4000000000000004</v>
      </c>
      <c r="H12797" s="9">
        <v>2.2896E-2</v>
      </c>
      <c r="I12797" s="10">
        <v>30333.48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30333.48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9227</v>
      </c>
      <c r="F12798" s="7" t="s">
        <v>31</v>
      </c>
      <c r="G12798" s="8">
        <v>4.4000000000000004</v>
      </c>
      <c r="H12798" s="9">
        <v>2.2896E-2</v>
      </c>
      <c r="I12798" s="10">
        <v>29564.25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29564.25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9227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71.099999999999994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9227</v>
      </c>
      <c r="F12800" s="7" t="s">
        <v>31</v>
      </c>
      <c r="G12800" s="8">
        <v>4.4000000000000004</v>
      </c>
      <c r="H12800" s="9">
        <v>2.2896E-2</v>
      </c>
      <c r="I12800" s="10">
        <v>30333.48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30333.48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25464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25464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25464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25464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25464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25464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25464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25464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25464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25464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25464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25464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25464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25464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25464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25464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25464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25464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25501</v>
      </c>
      <c r="D12819" s="7" t="s">
        <v>35</v>
      </c>
      <c r="E12819" s="7" t="s">
        <v>25502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25501</v>
      </c>
      <c r="D12820" s="7" t="s">
        <v>35</v>
      </c>
      <c r="E12820" s="7" t="s">
        <v>25502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25505</v>
      </c>
      <c r="B12821" s="7" t="s">
        <v>25506</v>
      </c>
      <c r="C12821" s="7" t="s">
        <v>25501</v>
      </c>
      <c r="D12821" s="7" t="s">
        <v>35</v>
      </c>
      <c r="E12821" s="7" t="s">
        <v>25502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25501</v>
      </c>
      <c r="D12822" s="7" t="s">
        <v>35</v>
      </c>
      <c r="E12822" s="7" t="s">
        <v>25502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25501</v>
      </c>
      <c r="D12823" s="7" t="s">
        <v>35</v>
      </c>
      <c r="E12823" s="7" t="s">
        <v>25502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25501</v>
      </c>
      <c r="D12824" s="7" t="s">
        <v>35</v>
      </c>
      <c r="E12824" s="7" t="s">
        <v>25502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25501</v>
      </c>
      <c r="D12825" s="7" t="s">
        <v>35</v>
      </c>
      <c r="E12825" s="7" t="s">
        <v>25502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25501</v>
      </c>
      <c r="D12826" s="7" t="s">
        <v>35</v>
      </c>
      <c r="E12826" s="7" t="s">
        <v>25502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25517</v>
      </c>
      <c r="B12827" s="7" t="s">
        <v>25518</v>
      </c>
      <c r="C12827" s="7" t="s">
        <v>25501</v>
      </c>
      <c r="D12827" s="7" t="s">
        <v>35</v>
      </c>
      <c r="E12827" s="7" t="s">
        <v>25502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25501</v>
      </c>
      <c r="D12828" s="7" t="s">
        <v>35</v>
      </c>
      <c r="E12828" s="7" t="s">
        <v>25502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25501</v>
      </c>
      <c r="D12829" s="7" t="s">
        <v>35</v>
      </c>
      <c r="E12829" s="7" t="s">
        <v>25502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25501</v>
      </c>
      <c r="D12830" s="7" t="s">
        <v>35</v>
      </c>
      <c r="E12830" s="7" t="s">
        <v>25502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1.099999999999994" customHeight="1" outlineLevel="5" x14ac:dyDescent="0.2">
      <c r="A12831" s="6" t="s">
        <v>25525</v>
      </c>
      <c r="B12831" s="7" t="s">
        <v>25526</v>
      </c>
      <c r="C12831" s="7" t="s">
        <v>25501</v>
      </c>
      <c r="D12831" s="7" t="s">
        <v>35</v>
      </c>
      <c r="E12831" s="7" t="s">
        <v>25502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25501</v>
      </c>
      <c r="D12832" s="7" t="s">
        <v>35</v>
      </c>
      <c r="E12832" s="7" t="s">
        <v>25502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25529</v>
      </c>
      <c r="B12833" s="7" t="s">
        <v>25530</v>
      </c>
      <c r="C12833" s="7" t="s">
        <v>25501</v>
      </c>
      <c r="D12833" s="7" t="s">
        <v>35</v>
      </c>
      <c r="E12833" s="7" t="s">
        <v>25502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25501</v>
      </c>
      <c r="D12834" s="7" t="s">
        <v>35</v>
      </c>
      <c r="E12834" s="7" t="s">
        <v>25502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25501</v>
      </c>
      <c r="D12835" s="7" t="s">
        <v>35</v>
      </c>
      <c r="E12835" s="7" t="s">
        <v>25502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25535</v>
      </c>
      <c r="B12836" s="7" t="s">
        <v>25536</v>
      </c>
      <c r="C12836" s="7" t="s">
        <v>25501</v>
      </c>
      <c r="D12836" s="7" t="s">
        <v>35</v>
      </c>
      <c r="E12836" s="7" t="s">
        <v>25502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25501</v>
      </c>
      <c r="D12837" s="7" t="s">
        <v>29</v>
      </c>
      <c r="E12837" s="7" t="s">
        <v>7719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25501</v>
      </c>
      <c r="D12838" s="7" t="s">
        <v>29</v>
      </c>
      <c r="E12838" s="7" t="s">
        <v>7719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25501</v>
      </c>
      <c r="D12839" s="7" t="s">
        <v>29</v>
      </c>
      <c r="E12839" s="7" t="s">
        <v>7719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25501</v>
      </c>
      <c r="D12840" s="7" t="s">
        <v>29</v>
      </c>
      <c r="E12840" s="7" t="s">
        <v>7719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25501</v>
      </c>
      <c r="D12841" s="7" t="s">
        <v>29</v>
      </c>
      <c r="E12841" s="7" t="s">
        <v>7719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25501</v>
      </c>
      <c r="D12842" s="7" t="s">
        <v>29</v>
      </c>
      <c r="E12842" s="7" t="s">
        <v>7719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25501</v>
      </c>
      <c r="D12843" s="7" t="s">
        <v>29</v>
      </c>
      <c r="E12843" s="7" t="s">
        <v>7719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25501</v>
      </c>
      <c r="D12844" s="7" t="s">
        <v>29</v>
      </c>
      <c r="E12844" s="7" t="s">
        <v>7719</v>
      </c>
      <c r="F12844" s="7" t="s">
        <v>31</v>
      </c>
      <c r="G12844" s="8">
        <v>4.4000000000000004</v>
      </c>
      <c r="H12844" s="9">
        <v>2.2896E-2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25553</v>
      </c>
      <c r="B12845" s="7" t="s">
        <v>25554</v>
      </c>
      <c r="C12845" s="7" t="s">
        <v>25501</v>
      </c>
      <c r="D12845" s="7" t="s">
        <v>29</v>
      </c>
      <c r="E12845" s="7" t="s">
        <v>7719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25501</v>
      </c>
      <c r="D12846" s="7" t="s">
        <v>29</v>
      </c>
      <c r="E12846" s="7" t="s">
        <v>7719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25557</v>
      </c>
      <c r="B12847" s="7" t="s">
        <v>25558</v>
      </c>
      <c r="C12847" s="7" t="s">
        <v>25501</v>
      </c>
      <c r="D12847" s="7" t="s">
        <v>29</v>
      </c>
      <c r="E12847" s="7" t="s">
        <v>7719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25501</v>
      </c>
      <c r="D12848" s="7" t="s">
        <v>29</v>
      </c>
      <c r="E12848" s="7" t="s">
        <v>7719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25501</v>
      </c>
      <c r="D12849" s="7" t="s">
        <v>29</v>
      </c>
      <c r="E12849" s="7" t="s">
        <v>7719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25501</v>
      </c>
      <c r="D12850" s="7" t="s">
        <v>29</v>
      </c>
      <c r="E12850" s="7" t="s">
        <v>7719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25501</v>
      </c>
      <c r="D12851" s="7" t="s">
        <v>29</v>
      </c>
      <c r="E12851" s="7" t="s">
        <v>7719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25567</v>
      </c>
      <c r="B12852" s="7" t="s">
        <v>25568</v>
      </c>
      <c r="C12852" s="7" t="s">
        <v>25501</v>
      </c>
      <c r="D12852" s="7" t="s">
        <v>29</v>
      </c>
      <c r="E12852" s="7" t="s">
        <v>7719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25501</v>
      </c>
      <c r="D12853" s="7" t="s">
        <v>29</v>
      </c>
      <c r="E12853" s="7" t="s">
        <v>7719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25571</v>
      </c>
      <c r="B12854" s="7" t="s">
        <v>25572</v>
      </c>
      <c r="C12854" s="7" t="s">
        <v>25501</v>
      </c>
      <c r="D12854" s="7" t="s">
        <v>29</v>
      </c>
      <c r="E12854" s="7" t="s">
        <v>7719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25575</v>
      </c>
      <c r="D12855" s="7" t="s">
        <v>35</v>
      </c>
      <c r="E12855" s="7" t="s">
        <v>25576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25577</v>
      </c>
      <c r="B12856" s="7" t="s">
        <v>25578</v>
      </c>
      <c r="C12856" s="7" t="s">
        <v>25575</v>
      </c>
      <c r="D12856" s="7" t="s">
        <v>35</v>
      </c>
      <c r="E12856" s="7" t="s">
        <v>25576</v>
      </c>
      <c r="F12856" s="7" t="s">
        <v>31</v>
      </c>
      <c r="G12856" s="8">
        <v>4.4000000000000004</v>
      </c>
      <c r="H12856" s="9">
        <v>2.2896E-2</v>
      </c>
      <c r="I12856" s="10">
        <v>22487.33</v>
      </c>
      <c r="J12856" s="11"/>
      <c r="K12856" s="7"/>
      <c r="L12856" s="12">
        <v>30</v>
      </c>
      <c r="M12856" s="11"/>
      <c r="N12856" s="38">
        <f>I12856*(100-$B$4)*(100-$B$5)/10000</f>
        <v>22487.33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25575</v>
      </c>
      <c r="D12857" s="7" t="s">
        <v>35</v>
      </c>
      <c r="E12857" s="7" t="s">
        <v>25576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25575</v>
      </c>
      <c r="D12858" s="7" t="s">
        <v>35</v>
      </c>
      <c r="E12858" s="7" t="s">
        <v>25576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25575</v>
      </c>
      <c r="D12859" s="7" t="s">
        <v>35</v>
      </c>
      <c r="E12859" s="7" t="s">
        <v>25576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25585</v>
      </c>
      <c r="B12860" s="7" t="s">
        <v>25586</v>
      </c>
      <c r="C12860" s="7" t="s">
        <v>25575</v>
      </c>
      <c r="D12860" s="7" t="s">
        <v>35</v>
      </c>
      <c r="E12860" s="7" t="s">
        <v>25576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25575</v>
      </c>
      <c r="D12861" s="7" t="s">
        <v>35</v>
      </c>
      <c r="E12861" s="7" t="s">
        <v>25576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25575</v>
      </c>
      <c r="D12862" s="7" t="s">
        <v>35</v>
      </c>
      <c r="E12862" s="7" t="s">
        <v>25576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25575</v>
      </c>
      <c r="D12863" s="7" t="s">
        <v>35</v>
      </c>
      <c r="E12863" s="7" t="s">
        <v>25576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25575</v>
      </c>
      <c r="D12864" s="7" t="s">
        <v>35</v>
      </c>
      <c r="E12864" s="7" t="s">
        <v>25576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25595</v>
      </c>
      <c r="B12865" s="7" t="s">
        <v>25596</v>
      </c>
      <c r="C12865" s="7" t="s">
        <v>25575</v>
      </c>
      <c r="D12865" s="7" t="s">
        <v>35</v>
      </c>
      <c r="E12865" s="7" t="s">
        <v>25576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25575</v>
      </c>
      <c r="D12866" s="7" t="s">
        <v>35</v>
      </c>
      <c r="E12866" s="7" t="s">
        <v>25576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25575</v>
      </c>
      <c r="D12867" s="7" t="s">
        <v>35</v>
      </c>
      <c r="E12867" s="7" t="s">
        <v>25576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25575</v>
      </c>
      <c r="D12868" s="7" t="s">
        <v>35</v>
      </c>
      <c r="E12868" s="7" t="s">
        <v>25576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25575</v>
      </c>
      <c r="D12869" s="7" t="s">
        <v>35</v>
      </c>
      <c r="E12869" s="7" t="s">
        <v>25576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25575</v>
      </c>
      <c r="D12870" s="7" t="s">
        <v>35</v>
      </c>
      <c r="E12870" s="7" t="s">
        <v>25576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25575</v>
      </c>
      <c r="D12871" s="7" t="s">
        <v>35</v>
      </c>
      <c r="E12871" s="7" t="s">
        <v>25576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25609</v>
      </c>
      <c r="B12872" s="7" t="s">
        <v>25610</v>
      </c>
      <c r="C12872" s="7" t="s">
        <v>25575</v>
      </c>
      <c r="D12872" s="7" t="s">
        <v>35</v>
      </c>
      <c r="E12872" s="7" t="s">
        <v>25576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25575</v>
      </c>
      <c r="D12873" s="7" t="s">
        <v>29</v>
      </c>
      <c r="E12873" s="7" t="s">
        <v>25613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25575</v>
      </c>
      <c r="D12874" s="7" t="s">
        <v>29</v>
      </c>
      <c r="E12874" s="7" t="s">
        <v>25613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25575</v>
      </c>
      <c r="D12875" s="7" t="s">
        <v>29</v>
      </c>
      <c r="E12875" s="7" t="s">
        <v>25613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25575</v>
      </c>
      <c r="D12876" s="7" t="s">
        <v>29</v>
      </c>
      <c r="E12876" s="7" t="s">
        <v>25613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25575</v>
      </c>
      <c r="D12877" s="7" t="s">
        <v>29</v>
      </c>
      <c r="E12877" s="7" t="s">
        <v>25613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25575</v>
      </c>
      <c r="D12878" s="7" t="s">
        <v>29</v>
      </c>
      <c r="E12878" s="7" t="s">
        <v>25613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25575</v>
      </c>
      <c r="D12879" s="7" t="s">
        <v>29</v>
      </c>
      <c r="E12879" s="7" t="s">
        <v>25613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25575</v>
      </c>
      <c r="D12880" s="7" t="s">
        <v>29</v>
      </c>
      <c r="E12880" s="7" t="s">
        <v>25613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25575</v>
      </c>
      <c r="D12881" s="7" t="s">
        <v>29</v>
      </c>
      <c r="E12881" s="7" t="s">
        <v>25613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25575</v>
      </c>
      <c r="D12882" s="7" t="s">
        <v>29</v>
      </c>
      <c r="E12882" s="7" t="s">
        <v>25613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25575</v>
      </c>
      <c r="D12883" s="7" t="s">
        <v>29</v>
      </c>
      <c r="E12883" s="7" t="s">
        <v>25613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25575</v>
      </c>
      <c r="D12884" s="7" t="s">
        <v>29</v>
      </c>
      <c r="E12884" s="7" t="s">
        <v>25613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25575</v>
      </c>
      <c r="D12885" s="7" t="s">
        <v>29</v>
      </c>
      <c r="E12885" s="7" t="s">
        <v>25613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25575</v>
      </c>
      <c r="D12886" s="7" t="s">
        <v>29</v>
      </c>
      <c r="E12886" s="7" t="s">
        <v>25613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25575</v>
      </c>
      <c r="D12887" s="7" t="s">
        <v>29</v>
      </c>
      <c r="E12887" s="7" t="s">
        <v>25613</v>
      </c>
      <c r="F12887" s="7" t="s">
        <v>31</v>
      </c>
      <c r="G12887" s="8">
        <v>4.4000000000000004</v>
      </c>
      <c r="H12887" s="9">
        <v>2.2896E-2</v>
      </c>
      <c r="I12887" s="10">
        <v>29564.25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29564.25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25575</v>
      </c>
      <c r="D12888" s="7" t="s">
        <v>29</v>
      </c>
      <c r="E12888" s="7" t="s">
        <v>25613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71.099999999999994" customHeight="1" outlineLevel="5" x14ac:dyDescent="0.2">
      <c r="A12889" s="6" t="s">
        <v>25644</v>
      </c>
      <c r="B12889" s="7" t="s">
        <v>25645</v>
      </c>
      <c r="C12889" s="7" t="s">
        <v>25575</v>
      </c>
      <c r="D12889" s="7" t="s">
        <v>29</v>
      </c>
      <c r="E12889" s="7" t="s">
        <v>25613</v>
      </c>
      <c r="F12889" s="7" t="s">
        <v>31</v>
      </c>
      <c r="G12889" s="8">
        <v>4.4000000000000004</v>
      </c>
      <c r="H12889" s="9">
        <v>2.2896E-2</v>
      </c>
      <c r="I12889" s="10">
        <v>30333.48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30333.48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25575</v>
      </c>
      <c r="D12890" s="7" t="s">
        <v>29</v>
      </c>
      <c r="E12890" s="7" t="s">
        <v>25613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3" x14ac:dyDescent="0.2">
      <c r="A12891" s="29" t="s">
        <v>25648</v>
      </c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 s="29"/>
      <c r="N12891" s="36"/>
      <c r="O12891" s="36"/>
      <c r="P12891" s="36"/>
      <c r="Q12891" s="36"/>
    </row>
    <row r="12892" spans="1:17" ht="11.1" customHeight="1" outlineLevel="4" x14ac:dyDescent="0.2">
      <c r="A12892" s="30" t="s">
        <v>25649</v>
      </c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7"/>
      <c r="O12892" s="37"/>
      <c r="P12892" s="37"/>
      <c r="Q12892" s="37"/>
    </row>
    <row r="12893" spans="1:17" ht="35.1" customHeight="1" outlineLevel="5" x14ac:dyDescent="0.2">
      <c r="A12893" s="6" t="s">
        <v>25650</v>
      </c>
      <c r="B12893" s="7" t="s">
        <v>25651</v>
      </c>
      <c r="C12893" s="7" t="s">
        <v>28</v>
      </c>
      <c r="D12893" s="7" t="s">
        <v>29</v>
      </c>
      <c r="E12893" s="7" t="s">
        <v>25652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25653</v>
      </c>
      <c r="B12894" s="7" t="s">
        <v>25654</v>
      </c>
      <c r="C12894" s="7" t="s">
        <v>28</v>
      </c>
      <c r="D12894" s="7" t="s">
        <v>29</v>
      </c>
      <c r="E12894" s="7" t="s">
        <v>25655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25656</v>
      </c>
      <c r="B12895" s="7" t="s">
        <v>25657</v>
      </c>
      <c r="C12895" s="7" t="s">
        <v>28</v>
      </c>
      <c r="D12895" s="7" t="s">
        <v>29</v>
      </c>
      <c r="E12895" s="7" t="s">
        <v>530</v>
      </c>
      <c r="F12895" s="7" t="s">
        <v>31</v>
      </c>
      <c r="G12895" s="8">
        <v>1.7</v>
      </c>
      <c r="H12895" s="9">
        <v>1.465E-2</v>
      </c>
      <c r="I12895" s="10">
        <v>12142.29</v>
      </c>
      <c r="J12895" s="11"/>
      <c r="K12895" s="7"/>
      <c r="L12895" s="12">
        <v>30</v>
      </c>
      <c r="M12895" s="11"/>
      <c r="N12895" s="38">
        <f>I12895*(100-$B$4)*(100-$B$5)/10000</f>
        <v>12142.29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34</v>
      </c>
      <c r="D12896" s="7" t="s">
        <v>29</v>
      </c>
      <c r="E12896" s="7" t="s">
        <v>3092</v>
      </c>
      <c r="F12896" s="7" t="s">
        <v>31</v>
      </c>
      <c r="G12896" s="8">
        <v>1.7</v>
      </c>
      <c r="H12896" s="9">
        <v>1.465E-2</v>
      </c>
      <c r="I12896" s="10">
        <v>12142.29</v>
      </c>
      <c r="J12896" s="11"/>
      <c r="K12896" s="7"/>
      <c r="L12896" s="12">
        <v>30</v>
      </c>
      <c r="M12896" s="11"/>
      <c r="N12896" s="38">
        <f>I12896*(100-$B$4)*(100-$B$5)/10000</f>
        <v>12142.29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34</v>
      </c>
      <c r="D12897" s="7" t="s">
        <v>29</v>
      </c>
      <c r="E12897" s="7" t="s">
        <v>25662</v>
      </c>
      <c r="F12897" s="7" t="s">
        <v>31</v>
      </c>
      <c r="G12897" s="8">
        <v>1.7</v>
      </c>
      <c r="H12897" s="9">
        <v>1.465E-2</v>
      </c>
      <c r="I12897" s="10">
        <v>13296.96</v>
      </c>
      <c r="J12897" s="11"/>
      <c r="K12897" s="7"/>
      <c r="L12897" s="12">
        <v>30</v>
      </c>
      <c r="M12897" s="11"/>
      <c r="N12897" s="38">
        <f>I12897*(100-$B$4)*(100-$B$5)/10000</f>
        <v>13296.96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34</v>
      </c>
      <c r="D12898" s="7" t="s">
        <v>29</v>
      </c>
      <c r="E12898" s="7" t="s">
        <v>331</v>
      </c>
      <c r="F12898" s="7" t="s">
        <v>31</v>
      </c>
      <c r="G12898" s="8">
        <v>1.7</v>
      </c>
      <c r="H12898" s="9">
        <v>1.465E-2</v>
      </c>
      <c r="I12898" s="10">
        <v>12142.29</v>
      </c>
      <c r="J12898" s="11"/>
      <c r="K12898" s="7"/>
      <c r="L12898" s="12">
        <v>30</v>
      </c>
      <c r="M12898" s="11"/>
      <c r="N12898" s="38">
        <f>I12898*(100-$B$4)*(100-$B$5)/10000</f>
        <v>12142.29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11.1" customHeight="1" outlineLevel="4" x14ac:dyDescent="0.2">
      <c r="A12899" s="30" t="s">
        <v>25665</v>
      </c>
      <c r="B12899" s="30"/>
      <c r="C12899" s="30"/>
      <c r="D12899" s="30"/>
      <c r="E12899" s="30"/>
      <c r="F12899" s="30"/>
      <c r="G12899" s="30"/>
      <c r="H12899" s="30"/>
      <c r="I12899" s="30"/>
      <c r="J12899" s="30"/>
      <c r="K12899" s="30"/>
      <c r="L12899" s="30"/>
      <c r="M12899" s="30"/>
      <c r="N12899" s="37"/>
      <c r="O12899" s="37"/>
      <c r="P12899" s="37"/>
      <c r="Q12899" s="37"/>
    </row>
    <row r="12900" spans="1:17" ht="35.1" customHeight="1" outlineLevel="5" x14ac:dyDescent="0.2">
      <c r="A12900" s="6" t="s">
        <v>25666</v>
      </c>
      <c r="B12900" s="7" t="s">
        <v>25667</v>
      </c>
      <c r="C12900" s="7" t="s">
        <v>438</v>
      </c>
      <c r="D12900" s="7" t="s">
        <v>29</v>
      </c>
      <c r="E12900" s="7" t="s">
        <v>7280</v>
      </c>
      <c r="F12900" s="7" t="s">
        <v>31</v>
      </c>
      <c r="G12900" s="8">
        <v>2.5</v>
      </c>
      <c r="H12900" s="9">
        <v>1.465E-2</v>
      </c>
      <c r="I12900" s="10">
        <v>14190.82</v>
      </c>
      <c r="J12900" s="11"/>
      <c r="K12900" s="7"/>
      <c r="L12900" s="12">
        <v>30</v>
      </c>
      <c r="M12900" s="11"/>
      <c r="N12900" s="38">
        <f>I12900*(100-$B$4)*(100-$B$5)/10000</f>
        <v>14190.82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25668</v>
      </c>
      <c r="B12901" s="7" t="s">
        <v>25669</v>
      </c>
      <c r="C12901" s="7" t="s">
        <v>438</v>
      </c>
      <c r="D12901" s="7" t="s">
        <v>29</v>
      </c>
      <c r="E12901" s="7" t="s">
        <v>6870</v>
      </c>
      <c r="F12901" s="7" t="s">
        <v>31</v>
      </c>
      <c r="G12901" s="8">
        <v>2.5</v>
      </c>
      <c r="H12901" s="9">
        <v>1.465E-2</v>
      </c>
      <c r="I12901" s="10">
        <v>14190.82</v>
      </c>
      <c r="J12901" s="12">
        <v>4</v>
      </c>
      <c r="K12901" s="7"/>
      <c r="L12901" s="12">
        <v>30</v>
      </c>
      <c r="M12901" s="11"/>
      <c r="N12901" s="38">
        <f>I12901*(100-$B$4)*(100-$B$5)/10000</f>
        <v>14190.82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25670</v>
      </c>
      <c r="B12902" s="7" t="s">
        <v>25671</v>
      </c>
      <c r="C12902" s="7" t="s">
        <v>438</v>
      </c>
      <c r="D12902" s="7" t="s">
        <v>29</v>
      </c>
      <c r="E12902" s="7" t="s">
        <v>25672</v>
      </c>
      <c r="F12902" s="7" t="s">
        <v>31</v>
      </c>
      <c r="G12902" s="8">
        <v>2.5</v>
      </c>
      <c r="H12902" s="9">
        <v>1.465E-2</v>
      </c>
      <c r="I12902" s="10">
        <v>15941.45</v>
      </c>
      <c r="J12902" s="11"/>
      <c r="K12902" s="7"/>
      <c r="L12902" s="12">
        <v>30</v>
      </c>
      <c r="M12902" s="11"/>
      <c r="N12902" s="38">
        <f>I12902*(100-$B$4)*(100-$B$5)/10000</f>
        <v>15941.45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438</v>
      </c>
      <c r="D12903" s="7" t="s">
        <v>29</v>
      </c>
      <c r="E12903" s="7" t="s">
        <v>7280</v>
      </c>
      <c r="F12903" s="7" t="s">
        <v>31</v>
      </c>
      <c r="G12903" s="8">
        <v>2.5</v>
      </c>
      <c r="H12903" s="9">
        <v>1.465E-2</v>
      </c>
      <c r="I12903" s="10">
        <v>16267.76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16267.76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25675</v>
      </c>
      <c r="B12904" s="7" t="s">
        <v>25676</v>
      </c>
      <c r="C12904" s="7" t="s">
        <v>444</v>
      </c>
      <c r="D12904" s="7" t="s">
        <v>29</v>
      </c>
      <c r="E12904" s="7" t="s">
        <v>7882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25677</v>
      </c>
      <c r="B12905" s="7" t="s">
        <v>25678</v>
      </c>
      <c r="C12905" s="7" t="s">
        <v>444</v>
      </c>
      <c r="D12905" s="7" t="s">
        <v>29</v>
      </c>
      <c r="E12905" s="7" t="s">
        <v>25679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25680</v>
      </c>
      <c r="B12906" s="7" t="s">
        <v>25681</v>
      </c>
      <c r="C12906" s="7" t="s">
        <v>444</v>
      </c>
      <c r="D12906" s="7" t="s">
        <v>29</v>
      </c>
      <c r="E12906" s="7" t="s">
        <v>25682</v>
      </c>
      <c r="F12906" s="7" t="s">
        <v>31</v>
      </c>
      <c r="G12906" s="8">
        <v>2.5</v>
      </c>
      <c r="H12906" s="9">
        <v>1.465E-2</v>
      </c>
      <c r="I12906" s="10">
        <v>16611.849999999999</v>
      </c>
      <c r="J12906" s="11"/>
      <c r="K12906" s="7"/>
      <c r="L12906" s="12">
        <v>30</v>
      </c>
      <c r="M12906" s="11"/>
      <c r="N12906" s="38">
        <f>I12906*(100-$B$4)*(100-$B$5)/10000</f>
        <v>16611.849999999999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25683</v>
      </c>
      <c r="B12907" s="7" t="s">
        <v>25684</v>
      </c>
      <c r="C12907" s="7" t="s">
        <v>25685</v>
      </c>
      <c r="D12907" s="7" t="s">
        <v>29</v>
      </c>
      <c r="E12907" s="7" t="s">
        <v>25686</v>
      </c>
      <c r="F12907" s="7" t="s">
        <v>31</v>
      </c>
      <c r="G12907" s="8">
        <v>2.5</v>
      </c>
      <c r="H12907" s="9">
        <v>1.465E-2</v>
      </c>
      <c r="I12907" s="10">
        <v>16611.849999999999</v>
      </c>
      <c r="J12907" s="11"/>
      <c r="K12907" s="7"/>
      <c r="L12907" s="12">
        <v>30</v>
      </c>
      <c r="M12907" s="11"/>
      <c r="N12907" s="38">
        <f>I12907*(100-$B$4)*(100-$B$5)/10000</f>
        <v>16611.849999999999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25687</v>
      </c>
      <c r="B12908" s="7" t="s">
        <v>25688</v>
      </c>
      <c r="C12908" s="7" t="s">
        <v>25685</v>
      </c>
      <c r="D12908" s="7" t="s">
        <v>29</v>
      </c>
      <c r="E12908" s="7" t="s">
        <v>9832</v>
      </c>
      <c r="F12908" s="7" t="s">
        <v>31</v>
      </c>
      <c r="G12908" s="8">
        <v>2.5</v>
      </c>
      <c r="H12908" s="9">
        <v>1.465E-2</v>
      </c>
      <c r="I12908" s="10">
        <v>14861.25</v>
      </c>
      <c r="J12908" s="11"/>
      <c r="K12908" s="7"/>
      <c r="L12908" s="12">
        <v>30</v>
      </c>
      <c r="M12908" s="11"/>
      <c r="N12908" s="38">
        <f>I12908*(100-$B$4)*(100-$B$5)/10000</f>
        <v>14861.25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25689</v>
      </c>
      <c r="B12909" s="7" t="s">
        <v>25690</v>
      </c>
      <c r="C12909" s="7" t="s">
        <v>25685</v>
      </c>
      <c r="D12909" s="7" t="s">
        <v>29</v>
      </c>
      <c r="E12909" s="7" t="s">
        <v>25691</v>
      </c>
      <c r="F12909" s="7" t="s">
        <v>31</v>
      </c>
      <c r="G12909" s="8">
        <v>2.5</v>
      </c>
      <c r="H12909" s="9">
        <v>1.465E-2</v>
      </c>
      <c r="I12909" s="10">
        <v>14861.25</v>
      </c>
      <c r="J12909" s="11"/>
      <c r="K12909" s="7"/>
      <c r="L12909" s="12">
        <v>30</v>
      </c>
      <c r="M12909" s="11"/>
      <c r="N12909" s="38">
        <f>I12909*(100-$B$4)*(100-$B$5)/10000</f>
        <v>14861.25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25692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25693</v>
      </c>
      <c r="B12911" s="7" t="s">
        <v>25694</v>
      </c>
      <c r="C12911" s="7" t="s">
        <v>20752</v>
      </c>
      <c r="D12911" s="7" t="s">
        <v>29</v>
      </c>
      <c r="E12911" s="7" t="s">
        <v>25695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25696</v>
      </c>
      <c r="B12912" s="7" t="s">
        <v>25697</v>
      </c>
      <c r="C12912" s="7" t="s">
        <v>20752</v>
      </c>
      <c r="D12912" s="7" t="s">
        <v>29</v>
      </c>
      <c r="E12912" s="7" t="s">
        <v>25698</v>
      </c>
      <c r="F12912" s="7" t="s">
        <v>31</v>
      </c>
      <c r="G12912" s="8">
        <v>3.3849999999999998</v>
      </c>
      <c r="H12912" s="9">
        <v>1.465E-2</v>
      </c>
      <c r="I12912" s="10">
        <v>15270.98</v>
      </c>
      <c r="J12912" s="11"/>
      <c r="K12912" s="7"/>
      <c r="L12912" s="12">
        <v>30</v>
      </c>
      <c r="M12912" s="11"/>
      <c r="N12912" s="38">
        <f>I12912*(100-$B$4)*(100-$B$5)/10000</f>
        <v>15270.98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25699</v>
      </c>
      <c r="B12913" s="7" t="s">
        <v>25700</v>
      </c>
      <c r="C12913" s="7" t="s">
        <v>20752</v>
      </c>
      <c r="D12913" s="7" t="s">
        <v>29</v>
      </c>
      <c r="E12913" s="7" t="s">
        <v>25701</v>
      </c>
      <c r="F12913" s="7" t="s">
        <v>31</v>
      </c>
      <c r="G12913" s="8">
        <v>3.3849999999999998</v>
      </c>
      <c r="H12913" s="9">
        <v>1.465E-2</v>
      </c>
      <c r="I12913" s="10">
        <v>15270.98</v>
      </c>
      <c r="J12913" s="11"/>
      <c r="K12913" s="7"/>
      <c r="L12913" s="12">
        <v>30</v>
      </c>
      <c r="M12913" s="11"/>
      <c r="N12913" s="38">
        <f>I12913*(100-$B$4)*(100-$B$5)/10000</f>
        <v>15270.98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25702</v>
      </c>
      <c r="B12914" s="7" t="s">
        <v>25703</v>
      </c>
      <c r="C12914" s="7" t="s">
        <v>20752</v>
      </c>
      <c r="D12914" s="7" t="s">
        <v>29</v>
      </c>
      <c r="E12914" s="7" t="s">
        <v>25701</v>
      </c>
      <c r="F12914" s="7" t="s">
        <v>31</v>
      </c>
      <c r="G12914" s="8">
        <v>4.2850000000000001</v>
      </c>
      <c r="H12914" s="9">
        <v>1.221E-2</v>
      </c>
      <c r="I12914" s="10">
        <v>23117.15</v>
      </c>
      <c r="J12914" s="11"/>
      <c r="K12914" s="7" t="s">
        <v>710</v>
      </c>
      <c r="L12914" s="12">
        <v>30</v>
      </c>
      <c r="M12914" s="11"/>
      <c r="N12914" s="38">
        <f>I12914*(100-$B$4)*(100-$B$5)/10000</f>
        <v>23117.15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25704</v>
      </c>
      <c r="B12915" s="7" t="s">
        <v>25705</v>
      </c>
      <c r="C12915" s="7" t="s">
        <v>6331</v>
      </c>
      <c r="D12915" s="7" t="s">
        <v>29</v>
      </c>
      <c r="E12915" s="7" t="s">
        <v>25706</v>
      </c>
      <c r="F12915" s="7" t="s">
        <v>31</v>
      </c>
      <c r="G12915" s="8">
        <v>3.25</v>
      </c>
      <c r="H12915" s="9">
        <v>1.465E-2</v>
      </c>
      <c r="I12915" s="10">
        <v>16202.12</v>
      </c>
      <c r="J12915" s="11"/>
      <c r="K12915" s="7"/>
      <c r="L12915" s="12">
        <v>20</v>
      </c>
      <c r="M12915" s="11"/>
      <c r="N12915" s="38">
        <f>I12915*(100-$B$4)*(100-$B$5)/10000</f>
        <v>16202.12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25707</v>
      </c>
      <c r="B12916" s="7" t="s">
        <v>25708</v>
      </c>
      <c r="C12916" s="7" t="s">
        <v>6331</v>
      </c>
      <c r="D12916" s="7" t="s">
        <v>29</v>
      </c>
      <c r="E12916" s="7" t="s">
        <v>25709</v>
      </c>
      <c r="F12916" s="7" t="s">
        <v>31</v>
      </c>
      <c r="G12916" s="8">
        <v>3.3849999999999998</v>
      </c>
      <c r="H12916" s="9">
        <v>1.465E-2</v>
      </c>
      <c r="I12916" s="10">
        <v>16202.12</v>
      </c>
      <c r="J12916" s="11"/>
      <c r="K12916" s="7"/>
      <c r="L12916" s="12">
        <v>20</v>
      </c>
      <c r="M12916" s="11"/>
      <c r="N12916" s="38">
        <f>I12916*(100-$B$4)*(100-$B$5)/10000</f>
        <v>16202.12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25710</v>
      </c>
      <c r="B12917" s="7" t="s">
        <v>25711</v>
      </c>
      <c r="C12917" s="7" t="s">
        <v>6331</v>
      </c>
      <c r="D12917" s="7" t="s">
        <v>29</v>
      </c>
      <c r="E12917" s="7" t="s">
        <v>25712</v>
      </c>
      <c r="F12917" s="7" t="s">
        <v>31</v>
      </c>
      <c r="G12917" s="8">
        <v>3.3849999999999998</v>
      </c>
      <c r="H12917" s="9">
        <v>1.465E-2</v>
      </c>
      <c r="I12917" s="10">
        <v>17207.740000000002</v>
      </c>
      <c r="J12917" s="11"/>
      <c r="K12917" s="7"/>
      <c r="L12917" s="12">
        <v>30</v>
      </c>
      <c r="M12917" s="11"/>
      <c r="N12917" s="38">
        <f>I12917*(100-$B$4)*(100-$B$5)/10000</f>
        <v>17207.740000000002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25713</v>
      </c>
      <c r="B12918" s="7" t="s">
        <v>25714</v>
      </c>
      <c r="C12918" s="7" t="s">
        <v>6331</v>
      </c>
      <c r="D12918" s="7" t="s">
        <v>29</v>
      </c>
      <c r="E12918" s="7" t="s">
        <v>25709</v>
      </c>
      <c r="F12918" s="7" t="s">
        <v>31</v>
      </c>
      <c r="G12918" s="8">
        <v>3.3849999999999998</v>
      </c>
      <c r="H12918" s="9">
        <v>1.465E-2</v>
      </c>
      <c r="I12918" s="10">
        <v>18279.05</v>
      </c>
      <c r="J12918" s="11"/>
      <c r="K12918" s="7" t="s">
        <v>705</v>
      </c>
      <c r="L12918" s="12">
        <v>30</v>
      </c>
      <c r="M12918" s="11"/>
      <c r="N12918" s="38">
        <f>I12918*(100-$B$4)*(100-$B$5)/10000</f>
        <v>18279.05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47.1" customHeight="1" outlineLevel="5" x14ac:dyDescent="0.2">
      <c r="A12919" s="6" t="s">
        <v>25715</v>
      </c>
      <c r="B12919" s="7" t="s">
        <v>25716</v>
      </c>
      <c r="C12919" s="7" t="s">
        <v>6331</v>
      </c>
      <c r="D12919" s="7" t="s">
        <v>29</v>
      </c>
      <c r="E12919" s="7" t="s">
        <v>25709</v>
      </c>
      <c r="F12919" s="7" t="s">
        <v>31</v>
      </c>
      <c r="G12919" s="8">
        <v>4.2850000000000001</v>
      </c>
      <c r="H12919" s="9">
        <v>1.465E-2</v>
      </c>
      <c r="I12919" s="10">
        <v>26813.81</v>
      </c>
      <c r="J12919" s="11"/>
      <c r="K12919" s="7" t="s">
        <v>710</v>
      </c>
      <c r="L12919" s="12">
        <v>30</v>
      </c>
      <c r="M12919" s="11"/>
      <c r="N12919" s="38">
        <f>I12919*(100-$B$4)*(100-$B$5)/10000</f>
        <v>26813.81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25717</v>
      </c>
      <c r="B12920" s="7" t="s">
        <v>25718</v>
      </c>
      <c r="C12920" s="7" t="s">
        <v>25719</v>
      </c>
      <c r="D12920" s="7" t="s">
        <v>29</v>
      </c>
      <c r="E12920" s="7" t="s">
        <v>25720</v>
      </c>
      <c r="F12920" s="7" t="s">
        <v>31</v>
      </c>
      <c r="G12920" s="8">
        <v>3.3849999999999998</v>
      </c>
      <c r="H12920" s="9">
        <v>1.465E-2</v>
      </c>
      <c r="I12920" s="10">
        <v>18846.62</v>
      </c>
      <c r="J12920" s="11"/>
      <c r="K12920" s="7"/>
      <c r="L12920" s="12">
        <v>30</v>
      </c>
      <c r="M12920" s="11"/>
      <c r="N12920" s="38">
        <f>I12920*(100-$B$4)*(100-$B$5)/10000</f>
        <v>18846.62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25721</v>
      </c>
      <c r="B12921" s="7" t="s">
        <v>25722</v>
      </c>
      <c r="C12921" s="7" t="s">
        <v>25719</v>
      </c>
      <c r="D12921" s="7" t="s">
        <v>29</v>
      </c>
      <c r="E12921" s="7" t="s">
        <v>25723</v>
      </c>
      <c r="F12921" s="7" t="s">
        <v>31</v>
      </c>
      <c r="G12921" s="8">
        <v>3.3849999999999998</v>
      </c>
      <c r="H12921" s="9">
        <v>1.465E-2</v>
      </c>
      <c r="I12921" s="10">
        <v>17878.27</v>
      </c>
      <c r="J12921" s="11"/>
      <c r="K12921" s="7"/>
      <c r="L12921" s="12">
        <v>30</v>
      </c>
      <c r="M12921" s="11"/>
      <c r="N12921" s="38">
        <f>I12921*(100-$B$4)*(100-$B$5)/10000</f>
        <v>17878.27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25719</v>
      </c>
      <c r="D12922" s="7" t="s">
        <v>29</v>
      </c>
      <c r="E12922" s="7" t="s">
        <v>25726</v>
      </c>
      <c r="F12922" s="7" t="s">
        <v>31</v>
      </c>
      <c r="G12922" s="8">
        <v>3.3849999999999998</v>
      </c>
      <c r="H12922" s="9">
        <v>1.465E-2</v>
      </c>
      <c r="I12922" s="10">
        <v>17878.27</v>
      </c>
      <c r="J12922" s="11"/>
      <c r="K12922" s="7"/>
      <c r="L12922" s="12">
        <v>30</v>
      </c>
      <c r="M12922" s="11"/>
      <c r="N12922" s="38">
        <f>I12922*(100-$B$4)*(100-$B$5)/10000</f>
        <v>17878.27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25727</v>
      </c>
      <c r="B12923" s="7" t="s">
        <v>25728</v>
      </c>
      <c r="C12923" s="7" t="s">
        <v>25719</v>
      </c>
      <c r="D12923" s="7" t="s">
        <v>29</v>
      </c>
      <c r="E12923" s="7" t="s">
        <v>25723</v>
      </c>
      <c r="F12923" s="7" t="s">
        <v>31</v>
      </c>
      <c r="G12923" s="8">
        <v>3.3849999999999998</v>
      </c>
      <c r="H12923" s="9">
        <v>1.465E-2</v>
      </c>
      <c r="I12923" s="10">
        <v>19955.21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19955.21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25729</v>
      </c>
      <c r="B12924" s="7" t="s">
        <v>25730</v>
      </c>
      <c r="C12924" s="7" t="s">
        <v>25719</v>
      </c>
      <c r="D12924" s="7" t="s">
        <v>29</v>
      </c>
      <c r="E12924" s="7" t="s">
        <v>25726</v>
      </c>
      <c r="F12924" s="7" t="s">
        <v>31</v>
      </c>
      <c r="G12924" s="8">
        <v>4.2850000000000001</v>
      </c>
      <c r="H12924" s="9">
        <v>1.465E-2</v>
      </c>
      <c r="I12924" s="10">
        <v>25724.44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25724.44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1.1" customHeight="1" outlineLevel="4" x14ac:dyDescent="0.2">
      <c r="A12925" s="30" t="s">
        <v>25731</v>
      </c>
      <c r="B12925" s="30"/>
      <c r="C12925" s="30"/>
      <c r="D12925" s="30"/>
      <c r="E12925" s="30"/>
      <c r="F12925" s="30"/>
      <c r="G12925" s="30"/>
      <c r="H12925" s="30"/>
      <c r="I12925" s="30"/>
      <c r="J12925" s="30"/>
      <c r="K12925" s="30"/>
      <c r="L12925" s="30"/>
      <c r="M12925" s="30"/>
      <c r="N12925" s="37"/>
      <c r="O12925" s="37"/>
      <c r="P12925" s="37"/>
      <c r="Q12925" s="37"/>
    </row>
    <row r="12926" spans="1:17" ht="35.1" customHeight="1" outlineLevel="5" x14ac:dyDescent="0.2">
      <c r="A12926" s="6" t="s">
        <v>25732</v>
      </c>
      <c r="B12926" s="7" t="s">
        <v>25733</v>
      </c>
      <c r="C12926" s="7" t="s">
        <v>25734</v>
      </c>
      <c r="D12926" s="7" t="s">
        <v>29</v>
      </c>
      <c r="E12926" s="7" t="s">
        <v>25735</v>
      </c>
      <c r="F12926" s="7" t="s">
        <v>31</v>
      </c>
      <c r="G12926" s="8">
        <v>4.7</v>
      </c>
      <c r="H12926" s="9">
        <v>1.5552E-2</v>
      </c>
      <c r="I12926" s="10">
        <v>21565.59</v>
      </c>
      <c r="J12926" s="12">
        <v>6</v>
      </c>
      <c r="K12926" s="7"/>
      <c r="L12926" s="12">
        <v>30</v>
      </c>
      <c r="M12926" s="11"/>
      <c r="N12926" s="38">
        <f>I12926*(100-$B$4)*(100-$B$5)/10000</f>
        <v>21565.59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25736</v>
      </c>
      <c r="B12927" s="7" t="s">
        <v>25737</v>
      </c>
      <c r="C12927" s="7" t="s">
        <v>25734</v>
      </c>
      <c r="D12927" s="7" t="s">
        <v>29</v>
      </c>
      <c r="E12927" s="7" t="s">
        <v>25738</v>
      </c>
      <c r="F12927" s="7" t="s">
        <v>31</v>
      </c>
      <c r="G12927" s="8">
        <v>4.7</v>
      </c>
      <c r="H12927" s="9">
        <v>1.5552E-2</v>
      </c>
      <c r="I12927" s="10">
        <v>22295.72</v>
      </c>
      <c r="J12927" s="11"/>
      <c r="K12927" s="7"/>
      <c r="L12927" s="12">
        <v>30</v>
      </c>
      <c r="M12927" s="11"/>
      <c r="N12927" s="38">
        <f>I12927*(100-$B$4)*(100-$B$5)/10000</f>
        <v>22295.72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25739</v>
      </c>
      <c r="B12928" s="7" t="s">
        <v>25740</v>
      </c>
      <c r="C12928" s="7" t="s">
        <v>25734</v>
      </c>
      <c r="D12928" s="7" t="s">
        <v>29</v>
      </c>
      <c r="E12928" s="7" t="s">
        <v>25741</v>
      </c>
      <c r="F12928" s="7" t="s">
        <v>31</v>
      </c>
      <c r="G12928" s="8">
        <v>4.7</v>
      </c>
      <c r="H12928" s="9">
        <v>1.5552E-2</v>
      </c>
      <c r="I12928" s="10">
        <v>21565.59</v>
      </c>
      <c r="J12928" s="12">
        <v>10</v>
      </c>
      <c r="K12928" s="7"/>
      <c r="L12928" s="12">
        <v>30</v>
      </c>
      <c r="M12928" s="11"/>
      <c r="N12928" s="38">
        <f>I12928*(100-$B$4)*(100-$B$5)/10000</f>
        <v>21565.59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25742</v>
      </c>
      <c r="B12929" s="7" t="s">
        <v>25743</v>
      </c>
      <c r="C12929" s="7" t="s">
        <v>25734</v>
      </c>
      <c r="D12929" s="7" t="s">
        <v>29</v>
      </c>
      <c r="E12929" s="7" t="s">
        <v>25741</v>
      </c>
      <c r="F12929" s="7" t="s">
        <v>31</v>
      </c>
      <c r="G12929" s="8">
        <v>4.7</v>
      </c>
      <c r="H12929" s="9">
        <v>1.5552E-2</v>
      </c>
      <c r="I12929" s="10">
        <v>23642.53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23642.53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25744</v>
      </c>
      <c r="B12930" s="7" t="s">
        <v>25745</v>
      </c>
      <c r="C12930" s="7" t="s">
        <v>25746</v>
      </c>
      <c r="D12930" s="7" t="s">
        <v>29</v>
      </c>
      <c r="E12930" s="7" t="s">
        <v>25747</v>
      </c>
      <c r="F12930" s="7" t="s">
        <v>31</v>
      </c>
      <c r="G12930" s="8">
        <v>4.7</v>
      </c>
      <c r="H12930" s="9">
        <v>1.5552E-2</v>
      </c>
      <c r="I12930" s="10">
        <v>23136.240000000002</v>
      </c>
      <c r="J12930" s="11"/>
      <c r="K12930" s="7"/>
      <c r="L12930" s="12">
        <v>30</v>
      </c>
      <c r="M12930" s="11"/>
      <c r="N12930" s="38">
        <f>I12930*(100-$B$4)*(100-$B$5)/10000</f>
        <v>23136.240000000002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25748</v>
      </c>
      <c r="B12931" s="7" t="s">
        <v>25749</v>
      </c>
      <c r="C12931" s="7" t="s">
        <v>25746</v>
      </c>
      <c r="D12931" s="7" t="s">
        <v>29</v>
      </c>
      <c r="E12931" s="7" t="s">
        <v>25750</v>
      </c>
      <c r="F12931" s="7" t="s">
        <v>31</v>
      </c>
      <c r="G12931" s="8">
        <v>4.5</v>
      </c>
      <c r="H12931" s="9">
        <v>1.5552E-2</v>
      </c>
      <c r="I12931" s="10">
        <v>22310.49</v>
      </c>
      <c r="J12931" s="11"/>
      <c r="K12931" s="7"/>
      <c r="L12931" s="12">
        <v>30</v>
      </c>
      <c r="M12931" s="11"/>
      <c r="N12931" s="38">
        <f>I12931*(100-$B$4)*(100-$B$5)/10000</f>
        <v>22310.49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25751</v>
      </c>
      <c r="B12932" s="7" t="s">
        <v>25752</v>
      </c>
      <c r="C12932" s="7" t="s">
        <v>25746</v>
      </c>
      <c r="D12932" s="7" t="s">
        <v>29</v>
      </c>
      <c r="E12932" s="7" t="s">
        <v>25753</v>
      </c>
      <c r="F12932" s="7" t="s">
        <v>31</v>
      </c>
      <c r="G12932" s="8">
        <v>4.7</v>
      </c>
      <c r="H12932" s="9">
        <v>1.5552E-2</v>
      </c>
      <c r="I12932" s="10">
        <v>22310.49</v>
      </c>
      <c r="J12932" s="11"/>
      <c r="K12932" s="7"/>
      <c r="L12932" s="12">
        <v>30</v>
      </c>
      <c r="M12932" s="11"/>
      <c r="N12932" s="38">
        <f>I12932*(100-$B$4)*(100-$B$5)/10000</f>
        <v>22310.49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25754</v>
      </c>
      <c r="B12933" s="7" t="s">
        <v>25755</v>
      </c>
      <c r="C12933" s="7" t="s">
        <v>25756</v>
      </c>
      <c r="D12933" s="7" t="s">
        <v>29</v>
      </c>
      <c r="E12933" s="7" t="s">
        <v>25757</v>
      </c>
      <c r="F12933" s="7" t="s">
        <v>31</v>
      </c>
      <c r="G12933" s="8">
        <v>4.7</v>
      </c>
      <c r="H12933" s="9">
        <v>1.5552E-2</v>
      </c>
      <c r="I12933" s="10">
        <v>26258.6</v>
      </c>
      <c r="J12933" s="11"/>
      <c r="K12933" s="7"/>
      <c r="L12933" s="12">
        <v>30</v>
      </c>
      <c r="M12933" s="11"/>
      <c r="N12933" s="38">
        <f>I12933*(100-$B$4)*(100-$B$5)/10000</f>
        <v>26258.6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25758</v>
      </c>
      <c r="B12934" s="7" t="s">
        <v>25759</v>
      </c>
      <c r="C12934" s="7" t="s">
        <v>25756</v>
      </c>
      <c r="D12934" s="7" t="s">
        <v>29</v>
      </c>
      <c r="E12934" s="7" t="s">
        <v>25760</v>
      </c>
      <c r="F12934" s="7" t="s">
        <v>31</v>
      </c>
      <c r="G12934" s="8">
        <v>4.7</v>
      </c>
      <c r="H12934" s="9">
        <v>1.5552E-2</v>
      </c>
      <c r="I12934" s="10">
        <v>26258.6</v>
      </c>
      <c r="J12934" s="11"/>
      <c r="K12934" s="7"/>
      <c r="L12934" s="12">
        <v>30</v>
      </c>
      <c r="M12934" s="11"/>
      <c r="N12934" s="38">
        <f>I12934*(100-$B$4)*(100-$B$5)/10000</f>
        <v>26258.6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25761</v>
      </c>
      <c r="B12935" s="7" t="s">
        <v>25762</v>
      </c>
      <c r="C12935" s="7" t="s">
        <v>25756</v>
      </c>
      <c r="D12935" s="7" t="s">
        <v>29</v>
      </c>
      <c r="E12935" s="7" t="s">
        <v>25763</v>
      </c>
      <c r="F12935" s="7" t="s">
        <v>31</v>
      </c>
      <c r="G12935" s="8">
        <v>4.7</v>
      </c>
      <c r="H12935" s="9">
        <v>1.5552E-2</v>
      </c>
      <c r="I12935" s="10">
        <v>27251.62</v>
      </c>
      <c r="J12935" s="11"/>
      <c r="K12935" s="7"/>
      <c r="L12935" s="12">
        <v>30</v>
      </c>
      <c r="M12935" s="11"/>
      <c r="N12935" s="38">
        <f>I12935*(100-$B$4)*(100-$B$5)/10000</f>
        <v>27251.62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25764</v>
      </c>
      <c r="B12936" s="7" t="s">
        <v>25765</v>
      </c>
      <c r="C12936" s="7" t="s">
        <v>25756</v>
      </c>
      <c r="D12936" s="7" t="s">
        <v>29</v>
      </c>
      <c r="E12936" s="7" t="s">
        <v>25760</v>
      </c>
      <c r="F12936" s="7" t="s">
        <v>31</v>
      </c>
      <c r="G12936" s="8">
        <v>4.7</v>
      </c>
      <c r="H12936" s="9">
        <v>1.5552E-2</v>
      </c>
      <c r="I12936" s="10">
        <v>28335.54</v>
      </c>
      <c r="J12936" s="11"/>
      <c r="K12936" s="7" t="s">
        <v>705</v>
      </c>
      <c r="L12936" s="12">
        <v>30</v>
      </c>
      <c r="M12936" s="11"/>
      <c r="N12936" s="38">
        <f>I12936*(100-$B$4)*(100-$B$5)/10000</f>
        <v>28335.54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4" x14ac:dyDescent="0.2">
      <c r="A12937" s="30" t="s">
        <v>25766</v>
      </c>
      <c r="B12937" s="30"/>
      <c r="C12937" s="30"/>
      <c r="D12937" s="30"/>
      <c r="E12937" s="30"/>
      <c r="F12937" s="30"/>
      <c r="G12937" s="30"/>
      <c r="H12937" s="30"/>
      <c r="I12937" s="30"/>
      <c r="J12937" s="30"/>
      <c r="K12937" s="30"/>
      <c r="L12937" s="30"/>
      <c r="M12937" s="30"/>
      <c r="N12937" s="37"/>
      <c r="O12937" s="37"/>
      <c r="P12937" s="37"/>
      <c r="Q12937" s="37"/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25769</v>
      </c>
      <c r="B12939" s="7" t="s">
        <v>25770</v>
      </c>
      <c r="C12939" s="7"/>
      <c r="D12939" s="7"/>
      <c r="E12939" s="7" t="s">
        <v>52</v>
      </c>
      <c r="F12939" s="7" t="s">
        <v>31</v>
      </c>
      <c r="G12939" s="8">
        <v>6.5000000000000002E-2</v>
      </c>
      <c r="H12939" s="9">
        <v>3.9100000000000002E-4</v>
      </c>
      <c r="I12939" s="13">
        <v>470.4</v>
      </c>
      <c r="J12939" s="11"/>
      <c r="K12939" s="7"/>
      <c r="L12939" s="12">
        <v>15</v>
      </c>
      <c r="M12939" s="11"/>
      <c r="N12939" s="38">
        <f>I12939*(100-$B$4)*(100-$B$5)/10000</f>
        <v>470.4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11.1" customHeight="1" outlineLevel="5" x14ac:dyDescent="0.2">
      <c r="A12940" s="6" t="s">
        <v>25771</v>
      </c>
      <c r="B12940" s="7" t="s">
        <v>25772</v>
      </c>
      <c r="C12940" s="7"/>
      <c r="D12940" s="7"/>
      <c r="E12940" s="7" t="s">
        <v>52</v>
      </c>
      <c r="F12940" s="7" t="s">
        <v>31</v>
      </c>
      <c r="G12940" s="8">
        <v>1.2999999999999999E-2</v>
      </c>
      <c r="H12940" s="9">
        <v>4.95E-4</v>
      </c>
      <c r="I12940" s="13">
        <v>446.87</v>
      </c>
      <c r="J12940" s="12">
        <v>55</v>
      </c>
      <c r="K12940" s="7"/>
      <c r="L12940" s="12">
        <v>15</v>
      </c>
      <c r="M12940" s="11"/>
      <c r="N12940" s="38">
        <f>I12940*(100-$B$4)*(100-$B$5)/10000</f>
        <v>446.87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25773</v>
      </c>
      <c r="B12941" s="7" t="s">
        <v>25774</v>
      </c>
      <c r="C12941" s="7"/>
      <c r="D12941" s="7"/>
      <c r="E12941" s="7" t="s">
        <v>52</v>
      </c>
      <c r="F12941" s="7" t="s">
        <v>31</v>
      </c>
      <c r="G12941" s="8">
        <v>3.2000000000000001E-2</v>
      </c>
      <c r="H12941" s="9">
        <v>7.2000000000000002E-5</v>
      </c>
      <c r="I12941" s="13">
        <v>235.24</v>
      </c>
      <c r="J12941" s="12">
        <v>20</v>
      </c>
      <c r="K12941" s="7"/>
      <c r="L12941" s="12">
        <v>15</v>
      </c>
      <c r="M12941" s="11"/>
      <c r="N12941" s="38">
        <f>I12941*(100-$B$4)*(100-$B$5)/10000</f>
        <v>235.24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25775</v>
      </c>
      <c r="B12942" s="7" t="s">
        <v>25776</v>
      </c>
      <c r="C12942" s="7"/>
      <c r="D12942" s="7"/>
      <c r="E12942" s="7" t="s">
        <v>52</v>
      </c>
      <c r="F12942" s="7" t="s">
        <v>31</v>
      </c>
      <c r="G12942" s="8">
        <v>0.06</v>
      </c>
      <c r="H12942" s="9">
        <v>2.5399999999999999E-4</v>
      </c>
      <c r="I12942" s="13">
        <v>353.01</v>
      </c>
      <c r="J12942" s="11"/>
      <c r="K12942" s="7"/>
      <c r="L12942" s="12">
        <v>15</v>
      </c>
      <c r="M12942" s="11"/>
      <c r="N12942" s="38">
        <f>I12942*(100-$B$4)*(100-$B$5)/10000</f>
        <v>353.01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11.1" customHeight="1" outlineLevel="3" x14ac:dyDescent="0.2">
      <c r="A12943" s="29" t="s">
        <v>25777</v>
      </c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 s="36"/>
      <c r="O12943" s="36"/>
      <c r="P12943" s="36"/>
      <c r="Q12943" s="36"/>
    </row>
    <row r="12944" spans="1:17" ht="11.1" customHeight="1" outlineLevel="4" x14ac:dyDescent="0.2">
      <c r="A12944" s="30" t="s">
        <v>25778</v>
      </c>
      <c r="B12944" s="30"/>
      <c r="C12944" s="30"/>
      <c r="D12944" s="30"/>
      <c r="E12944" s="30"/>
      <c r="F12944" s="30"/>
      <c r="G12944" s="30"/>
      <c r="H12944" s="30"/>
      <c r="I12944" s="30"/>
      <c r="J12944" s="30"/>
      <c r="K12944" s="30"/>
      <c r="L12944" s="30"/>
      <c r="M12944" s="30"/>
      <c r="N12944" s="37"/>
      <c r="O12944" s="37"/>
      <c r="P12944" s="37"/>
      <c r="Q12944" s="37"/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8363</v>
      </c>
      <c r="F12945" s="7" t="s">
        <v>31</v>
      </c>
      <c r="G12945" s="8">
        <v>1.93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2003</v>
      </c>
      <c r="F12946" s="7" t="s">
        <v>31</v>
      </c>
      <c r="G12946" s="8">
        <v>1.92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6870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2810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35</v>
      </c>
      <c r="E12949" s="7" t="s">
        <v>8363</v>
      </c>
      <c r="F12949" s="7" t="s">
        <v>31</v>
      </c>
      <c r="G12949" s="8">
        <v>1.9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35</v>
      </c>
      <c r="E12950" s="7" t="s">
        <v>7879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35</v>
      </c>
      <c r="E12951" s="7" t="s">
        <v>6756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35</v>
      </c>
      <c r="E12952" s="7" t="s">
        <v>6870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21455</v>
      </c>
      <c r="F12953" s="7" t="s">
        <v>31</v>
      </c>
      <c r="G12953" s="8">
        <v>1.97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6332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2065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331</v>
      </c>
      <c r="F12956" s="7" t="s">
        <v>31</v>
      </c>
      <c r="G12956" s="8">
        <v>1.93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29</v>
      </c>
      <c r="E12957" s="7" t="s">
        <v>331</v>
      </c>
      <c r="F12957" s="7" t="s">
        <v>31</v>
      </c>
      <c r="G12957" s="8">
        <v>1.93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29</v>
      </c>
      <c r="E12958" s="7" t="s">
        <v>24515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29</v>
      </c>
      <c r="E12959" s="7" t="s">
        <v>6332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29</v>
      </c>
      <c r="E12960" s="7" t="s">
        <v>6332</v>
      </c>
      <c r="F12960" s="7" t="s">
        <v>31</v>
      </c>
      <c r="G12960" s="8">
        <v>1.9</v>
      </c>
      <c r="H12960" s="9">
        <v>7.3309999999999998E-3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8434</v>
      </c>
      <c r="D12961" s="7" t="s">
        <v>35</v>
      </c>
      <c r="E12961" s="7" t="s">
        <v>25813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8434</v>
      </c>
      <c r="D12962" s="7" t="s">
        <v>35</v>
      </c>
      <c r="E12962" s="7" t="s">
        <v>2035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8434</v>
      </c>
      <c r="D12963" s="7" t="s">
        <v>35</v>
      </c>
      <c r="E12963" s="7" t="s">
        <v>1432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8434</v>
      </c>
      <c r="D12964" s="7" t="s">
        <v>35</v>
      </c>
      <c r="E12964" s="7" t="s">
        <v>21205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8434</v>
      </c>
      <c r="D12965" s="7" t="s">
        <v>35</v>
      </c>
      <c r="E12965" s="7" t="s">
        <v>25813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8434</v>
      </c>
      <c r="D12966" s="7" t="s">
        <v>35</v>
      </c>
      <c r="E12966" s="7" t="s">
        <v>2810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8434</v>
      </c>
      <c r="D12967" s="7" t="s">
        <v>35</v>
      </c>
      <c r="E12967" s="7" t="s">
        <v>9284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8434</v>
      </c>
      <c r="D12968" s="7" t="s">
        <v>35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8434</v>
      </c>
      <c r="D12969" s="7" t="s">
        <v>29</v>
      </c>
      <c r="E12969" s="7" t="s">
        <v>21205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8434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8434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8434</v>
      </c>
      <c r="D12972" s="7" t="s">
        <v>29</v>
      </c>
      <c r="E12972" s="7" t="s">
        <v>6332</v>
      </c>
      <c r="F12972" s="7" t="s">
        <v>31</v>
      </c>
      <c r="G12972" s="8">
        <v>1.97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8434</v>
      </c>
      <c r="D12973" s="7" t="s">
        <v>29</v>
      </c>
      <c r="E12973" s="7" t="s">
        <v>9284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8434</v>
      </c>
      <c r="D12974" s="7" t="s">
        <v>29</v>
      </c>
      <c r="E12974" s="7" t="s">
        <v>6332</v>
      </c>
      <c r="F12974" s="7" t="s">
        <v>31</v>
      </c>
      <c r="G12974" s="8">
        <v>1.9650000000000001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8434</v>
      </c>
      <c r="D12975" s="7" t="s">
        <v>29</v>
      </c>
      <c r="E12975" s="7" t="s">
        <v>7666</v>
      </c>
      <c r="F12975" s="7" t="s">
        <v>31</v>
      </c>
      <c r="G12975" s="8">
        <v>2.0049999999999999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11.1" customHeight="1" outlineLevel="4" x14ac:dyDescent="0.2">
      <c r="A12976" s="30" t="s">
        <v>25842</v>
      </c>
      <c r="B12976" s="30"/>
      <c r="C12976" s="30"/>
      <c r="D12976" s="30"/>
      <c r="E12976" s="30"/>
      <c r="F12976" s="30"/>
      <c r="G12976" s="30"/>
      <c r="H12976" s="30"/>
      <c r="I12976" s="30"/>
      <c r="J12976" s="30"/>
      <c r="K12976" s="30"/>
      <c r="L12976" s="30"/>
      <c r="M12976" s="30"/>
      <c r="N12976" s="37"/>
      <c r="O12976" s="37"/>
      <c r="P12976" s="37"/>
      <c r="Q12976" s="37"/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6870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2003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702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35</v>
      </c>
      <c r="E12980" s="7" t="s">
        <v>2810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35</v>
      </c>
      <c r="E12981" s="7" t="s">
        <v>6870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35</v>
      </c>
      <c r="E12982" s="7" t="s">
        <v>7879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35</v>
      </c>
      <c r="E12983" s="7" t="s">
        <v>7280</v>
      </c>
      <c r="F12983" s="7" t="s">
        <v>31</v>
      </c>
      <c r="G12983" s="8">
        <v>2.8250000000000002</v>
      </c>
      <c r="H12983" s="9">
        <v>1.2149999999999999E-2</v>
      </c>
      <c r="I12983" s="10">
        <v>15564.56</v>
      </c>
      <c r="J12983" s="11"/>
      <c r="K12983" s="7"/>
      <c r="L12983" s="12">
        <v>15</v>
      </c>
      <c r="M12983" s="11"/>
      <c r="N12983" s="38">
        <f>I12983*(100-$B$4)*(100-$B$5)/10000</f>
        <v>15564.56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21455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6756</v>
      </c>
      <c r="F12985" s="7" t="s">
        <v>31</v>
      </c>
      <c r="G12985" s="8">
        <v>2.58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21455</v>
      </c>
      <c r="F12986" s="7" t="s">
        <v>31</v>
      </c>
      <c r="G12986" s="8">
        <v>2.8149999999999999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35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29</v>
      </c>
      <c r="E12988" s="7" t="s">
        <v>713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29</v>
      </c>
      <c r="E12989" s="7" t="s">
        <v>6332</v>
      </c>
      <c r="F12989" s="7" t="s">
        <v>31</v>
      </c>
      <c r="G12989" s="8">
        <v>2.79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29</v>
      </c>
      <c r="E12990" s="7" t="s">
        <v>331</v>
      </c>
      <c r="F12990" s="7" t="s">
        <v>31</v>
      </c>
      <c r="G12990" s="8">
        <v>2.79</v>
      </c>
      <c r="H12990" s="9">
        <v>1.2149999999999999E-2</v>
      </c>
      <c r="I12990" s="10">
        <v>15564.56</v>
      </c>
      <c r="J12990" s="11"/>
      <c r="K12990" s="7"/>
      <c r="L12990" s="12">
        <v>5</v>
      </c>
      <c r="M12990" s="11"/>
      <c r="N12990" s="38">
        <f>I12990*(100-$B$4)*(100-$B$5)/10000</f>
        <v>15564.56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47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29</v>
      </c>
      <c r="E12991" s="7" t="s">
        <v>21455</v>
      </c>
      <c r="F12991" s="7" t="s">
        <v>31</v>
      </c>
      <c r="G12991" s="8">
        <v>2.5</v>
      </c>
      <c r="H12991" s="9">
        <v>1.2149999999999999E-2</v>
      </c>
      <c r="I12991" s="10">
        <v>24357.22</v>
      </c>
      <c r="J12991" s="11"/>
      <c r="K12991" s="7" t="s">
        <v>92</v>
      </c>
      <c r="L12991" s="12">
        <v>15</v>
      </c>
      <c r="M12991" s="11"/>
      <c r="N12991" s="38">
        <f>I12991*(100-$B$4)*(100-$B$5)/10000</f>
        <v>24357.22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8484</v>
      </c>
      <c r="D12992" s="7" t="s">
        <v>35</v>
      </c>
      <c r="E12992" s="7" t="s">
        <v>9284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8484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8484</v>
      </c>
      <c r="D12994" s="7" t="s">
        <v>35</v>
      </c>
      <c r="E12994" s="7" t="s">
        <v>2035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8484</v>
      </c>
      <c r="D12995" s="7" t="s">
        <v>35</v>
      </c>
      <c r="E12995" s="7" t="s">
        <v>9406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8484</v>
      </c>
      <c r="D12996" s="7" t="s">
        <v>35</v>
      </c>
      <c r="E12996" s="7" t="s">
        <v>2810</v>
      </c>
      <c r="F12996" s="7" t="s">
        <v>31</v>
      </c>
      <c r="G12996" s="8">
        <v>2.5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8484</v>
      </c>
      <c r="D12997" s="7" t="s">
        <v>35</v>
      </c>
      <c r="E12997" s="7" t="s">
        <v>21205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8484</v>
      </c>
      <c r="D12998" s="7" t="s">
        <v>35</v>
      </c>
      <c r="E12998" s="7" t="s">
        <v>9406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8484</v>
      </c>
      <c r="D12999" s="7" t="s">
        <v>29</v>
      </c>
      <c r="E12999" s="7" t="s">
        <v>21205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8484</v>
      </c>
      <c r="D13000" s="7" t="s">
        <v>29</v>
      </c>
      <c r="E13000" s="7" t="s">
        <v>6332</v>
      </c>
      <c r="F13000" s="7" t="s">
        <v>31</v>
      </c>
      <c r="G13000" s="8">
        <v>2.76</v>
      </c>
      <c r="H13000" s="9">
        <v>1.2149999999999999E-2</v>
      </c>
      <c r="I13000" s="10">
        <v>15564.56</v>
      </c>
      <c r="J13000" s="11"/>
      <c r="K13000" s="7"/>
      <c r="L13000" s="12">
        <v>15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8484</v>
      </c>
      <c r="D13001" s="7" t="s">
        <v>29</v>
      </c>
      <c r="E13001" s="7" t="s">
        <v>8774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8484</v>
      </c>
      <c r="D13002" s="7" t="s">
        <v>29</v>
      </c>
      <c r="E13002" s="7" t="s">
        <v>349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8484</v>
      </c>
      <c r="D13003" s="7" t="s">
        <v>29</v>
      </c>
      <c r="E13003" s="7" t="s">
        <v>9175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8484</v>
      </c>
      <c r="D13004" s="7" t="s">
        <v>29</v>
      </c>
      <c r="E13004" s="7" t="s">
        <v>8774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8484</v>
      </c>
      <c r="D13005" s="7" t="s">
        <v>29</v>
      </c>
      <c r="E13005" s="7" t="s">
        <v>8774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8514</v>
      </c>
      <c r="D13006" s="7" t="s">
        <v>35</v>
      </c>
      <c r="E13006" s="7" t="s">
        <v>7862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8514</v>
      </c>
      <c r="D13007" s="7" t="s">
        <v>35</v>
      </c>
      <c r="E13007" s="7" t="s">
        <v>15594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8514</v>
      </c>
      <c r="D13008" s="7" t="s">
        <v>35</v>
      </c>
      <c r="E13008" s="7" t="s">
        <v>10942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8514</v>
      </c>
      <c r="D13009" s="7" t="s">
        <v>35</v>
      </c>
      <c r="E13009" s="7" t="s">
        <v>25909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8514</v>
      </c>
      <c r="D13010" s="7" t="s">
        <v>35</v>
      </c>
      <c r="E13010" s="7" t="s">
        <v>25909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8514</v>
      </c>
      <c r="D13011" s="7" t="s">
        <v>35</v>
      </c>
      <c r="E13011" s="7" t="s">
        <v>8813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8514</v>
      </c>
      <c r="D13012" s="7" t="s">
        <v>35</v>
      </c>
      <c r="E13012" s="7" t="s">
        <v>8774</v>
      </c>
      <c r="F13012" s="7" t="s">
        <v>31</v>
      </c>
      <c r="G13012" s="8">
        <v>2.5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8514</v>
      </c>
      <c r="D13013" s="7" t="s">
        <v>29</v>
      </c>
      <c r="E13013" s="7" t="s">
        <v>7862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8514</v>
      </c>
      <c r="D13014" s="7" t="s">
        <v>29</v>
      </c>
      <c r="E13014" s="7" t="s">
        <v>10048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8514</v>
      </c>
      <c r="D13015" s="7" t="s">
        <v>29</v>
      </c>
      <c r="E13015" s="7" t="s">
        <v>10048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8514</v>
      </c>
      <c r="D13016" s="7" t="s">
        <v>29</v>
      </c>
      <c r="E13016" s="7" t="s">
        <v>7859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8514</v>
      </c>
      <c r="D13017" s="7" t="s">
        <v>29</v>
      </c>
      <c r="E13017" s="7" t="s">
        <v>2035</v>
      </c>
      <c r="F13017" s="7" t="s">
        <v>31</v>
      </c>
      <c r="G13017" s="8">
        <v>2.875</v>
      </c>
      <c r="H13017" s="9">
        <v>1.2149999999999999E-2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8514</v>
      </c>
      <c r="D13018" s="7" t="s">
        <v>29</v>
      </c>
      <c r="E13018" s="7" t="s">
        <v>1509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8514</v>
      </c>
      <c r="D13019" s="7" t="s">
        <v>29</v>
      </c>
      <c r="E13019" s="7" t="s">
        <v>15594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8514</v>
      </c>
      <c r="D13020" s="7" t="s">
        <v>29</v>
      </c>
      <c r="E13020" s="7" t="s">
        <v>1509</v>
      </c>
      <c r="F13020" s="7" t="s">
        <v>31</v>
      </c>
      <c r="G13020" s="8">
        <v>2.5</v>
      </c>
      <c r="H13020" s="9">
        <v>1.2149999999999999E-2</v>
      </c>
      <c r="I13020" s="10">
        <v>18587.990000000002</v>
      </c>
      <c r="J13020" s="11"/>
      <c r="K13020" s="7" t="s">
        <v>705</v>
      </c>
      <c r="L13020" s="12">
        <v>15</v>
      </c>
      <c r="M13020" s="11"/>
      <c r="N13020" s="38">
        <f>I13020*(100-$B$4)*(100-$B$5)/10000</f>
        <v>18587.990000000002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11.1" customHeight="1" outlineLevel="4" x14ac:dyDescent="0.2">
      <c r="A13021" s="30" t="s">
        <v>25932</v>
      </c>
      <c r="B13021" s="30"/>
      <c r="C13021" s="30"/>
      <c r="D13021" s="30"/>
      <c r="E13021" s="30"/>
      <c r="F13021" s="30"/>
      <c r="G13021" s="30"/>
      <c r="H13021" s="30"/>
      <c r="I13021" s="30"/>
      <c r="J13021" s="30"/>
      <c r="K13021" s="30"/>
      <c r="L13021" s="30"/>
      <c r="M13021" s="30"/>
      <c r="N13021" s="37"/>
      <c r="O13021" s="37"/>
      <c r="P13021" s="37"/>
      <c r="Q13021" s="37"/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8484</v>
      </c>
      <c r="D13022" s="7" t="s">
        <v>35</v>
      </c>
      <c r="E13022" s="7" t="s">
        <v>6870</v>
      </c>
      <c r="F13022" s="7" t="s">
        <v>31</v>
      </c>
      <c r="G13022" s="8">
        <v>3.2650000000000001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8484</v>
      </c>
      <c r="D13023" s="7" t="s">
        <v>35</v>
      </c>
      <c r="E13023" s="7" t="s">
        <v>1432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8484</v>
      </c>
      <c r="D13024" s="7" t="s">
        <v>35</v>
      </c>
      <c r="E13024" s="7" t="s">
        <v>9284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8484</v>
      </c>
      <c r="D13025" s="7" t="s">
        <v>29</v>
      </c>
      <c r="E13025" s="7" t="s">
        <v>2030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8484</v>
      </c>
      <c r="D13026" s="7" t="s">
        <v>29</v>
      </c>
      <c r="E13026" s="7" t="s">
        <v>7666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8484</v>
      </c>
      <c r="D13027" s="7" t="s">
        <v>29</v>
      </c>
      <c r="E13027" s="7" t="s">
        <v>6332</v>
      </c>
      <c r="F13027" s="7" t="s">
        <v>31</v>
      </c>
      <c r="G13027" s="8">
        <v>3.25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8484</v>
      </c>
      <c r="D13028" s="7" t="s">
        <v>29</v>
      </c>
      <c r="E13028" s="7" t="s">
        <v>6332</v>
      </c>
      <c r="F13028" s="7" t="s">
        <v>31</v>
      </c>
      <c r="G13028" s="8">
        <v>3.37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8484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25949</v>
      </c>
      <c r="B13030" s="7" t="s">
        <v>25950</v>
      </c>
      <c r="C13030" s="7" t="s">
        <v>8484</v>
      </c>
      <c r="D13030" s="7" t="s">
        <v>29</v>
      </c>
      <c r="E13030" s="7" t="s">
        <v>349</v>
      </c>
      <c r="F13030" s="7" t="s">
        <v>31</v>
      </c>
      <c r="G13030" s="8">
        <v>3.0550000000000002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25951</v>
      </c>
      <c r="B13031" s="7" t="s">
        <v>25952</v>
      </c>
      <c r="C13031" s="7" t="s">
        <v>8484</v>
      </c>
      <c r="D13031" s="7" t="s">
        <v>29</v>
      </c>
      <c r="E13031" s="7" t="s">
        <v>2030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8484</v>
      </c>
      <c r="D13032" s="7" t="s">
        <v>29</v>
      </c>
      <c r="E13032" s="7" t="s">
        <v>8774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8484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20959.5</v>
      </c>
      <c r="J13033" s="11"/>
      <c r="K13033" s="7" t="s">
        <v>705</v>
      </c>
      <c r="L13033" s="12">
        <v>15</v>
      </c>
      <c r="M13033" s="11"/>
      <c r="N13033" s="38">
        <f>I13033*(100-$B$4)*(100-$B$5)/10000</f>
        <v>20959.5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25957</v>
      </c>
      <c r="B13034" s="7" t="s">
        <v>25958</v>
      </c>
      <c r="C13034" s="7" t="s">
        <v>8484</v>
      </c>
      <c r="D13034" s="7" t="s">
        <v>29</v>
      </c>
      <c r="E13034" s="7" t="s">
        <v>349</v>
      </c>
      <c r="F13034" s="7" t="s">
        <v>31</v>
      </c>
      <c r="G13034" s="8">
        <v>3.85</v>
      </c>
      <c r="H13034" s="9">
        <v>1.4579999999999999E-2</v>
      </c>
      <c r="I13034" s="10">
        <v>26728.73</v>
      </c>
      <c r="J13034" s="11"/>
      <c r="K13034" s="7" t="s">
        <v>92</v>
      </c>
      <c r="L13034" s="12">
        <v>15</v>
      </c>
      <c r="M13034" s="11"/>
      <c r="N13034" s="38">
        <f>I13034*(100-$B$4)*(100-$B$5)/10000</f>
        <v>26728.73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35</v>
      </c>
      <c r="E13035" s="7" t="s">
        <v>9284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35</v>
      </c>
      <c r="E13036" s="7" t="s">
        <v>25909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15594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25909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7741</v>
      </c>
      <c r="F13040" s="7" t="s">
        <v>31</v>
      </c>
      <c r="G13040" s="8">
        <v>3.05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10048</v>
      </c>
      <c r="F13041" s="7" t="s">
        <v>31</v>
      </c>
      <c r="G13041" s="8">
        <v>3.37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25691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102</v>
      </c>
      <c r="D13043" s="7" t="s">
        <v>29</v>
      </c>
      <c r="E13043" s="7" t="s">
        <v>20794</v>
      </c>
      <c r="F13043" s="7" t="s">
        <v>31</v>
      </c>
      <c r="G13043" s="8">
        <v>3.33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102</v>
      </c>
      <c r="D13044" s="7" t="s">
        <v>29</v>
      </c>
      <c r="E13044" s="7" t="s">
        <v>15594</v>
      </c>
      <c r="F13044" s="7" t="s">
        <v>31</v>
      </c>
      <c r="G13044" s="8">
        <v>3.4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29</v>
      </c>
      <c r="E13045" s="7" t="s">
        <v>10048</v>
      </c>
      <c r="F13045" s="7" t="s">
        <v>31</v>
      </c>
      <c r="G13045" s="8">
        <v>3.1</v>
      </c>
      <c r="H13045" s="9">
        <v>1.4579999999999999E-2</v>
      </c>
      <c r="I13045" s="10">
        <v>20959.5</v>
      </c>
      <c r="J13045" s="11"/>
      <c r="K13045" s="7" t="s">
        <v>705</v>
      </c>
      <c r="L13045" s="12">
        <v>15</v>
      </c>
      <c r="M13045" s="11"/>
      <c r="N13045" s="38">
        <f>I13045*(100-$B$4)*(100-$B$5)/10000</f>
        <v>20959.5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47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29</v>
      </c>
      <c r="E13046" s="7" t="s">
        <v>10048</v>
      </c>
      <c r="F13046" s="7" t="s">
        <v>31</v>
      </c>
      <c r="G13046" s="8">
        <v>3.85</v>
      </c>
      <c r="H13046" s="9">
        <v>1.4579999999999999E-2</v>
      </c>
      <c r="I13046" s="10">
        <v>26728.73</v>
      </c>
      <c r="J13046" s="11"/>
      <c r="K13046" s="7" t="s">
        <v>92</v>
      </c>
      <c r="L13046" s="12">
        <v>15</v>
      </c>
      <c r="M13046" s="11"/>
      <c r="N13046" s="38">
        <f>I13046*(100-$B$4)*(100-$B$5)/10000</f>
        <v>26728.73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7764</v>
      </c>
      <c r="D13047" s="7" t="s">
        <v>35</v>
      </c>
      <c r="E13047" s="7" t="s">
        <v>10007</v>
      </c>
      <c r="F13047" s="7" t="s">
        <v>31</v>
      </c>
      <c r="G13047" s="8">
        <v>3.1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7764</v>
      </c>
      <c r="D13048" s="7" t="s">
        <v>35</v>
      </c>
      <c r="E13048" s="7" t="s">
        <v>15659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7764</v>
      </c>
      <c r="D13049" s="7" t="s">
        <v>35</v>
      </c>
      <c r="E13049" s="7" t="s">
        <v>25989</v>
      </c>
      <c r="F13049" s="7" t="s">
        <v>31</v>
      </c>
      <c r="G13049" s="8">
        <v>3.45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7764</v>
      </c>
      <c r="D13050" s="7" t="s">
        <v>29</v>
      </c>
      <c r="E13050" s="7" t="s">
        <v>8813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7764</v>
      </c>
      <c r="D13051" s="7" t="s">
        <v>29</v>
      </c>
      <c r="E13051" s="7" t="s">
        <v>8923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7764</v>
      </c>
      <c r="D13052" s="7" t="s">
        <v>29</v>
      </c>
      <c r="E13052" s="7" t="s">
        <v>25996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7764</v>
      </c>
      <c r="D13053" s="7" t="s">
        <v>29</v>
      </c>
      <c r="E13053" s="7" t="s">
        <v>25989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7764</v>
      </c>
      <c r="D13054" s="7" t="s">
        <v>29</v>
      </c>
      <c r="E13054" s="7" t="s">
        <v>8923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26001</v>
      </c>
      <c r="B13055" s="7" t="s">
        <v>26002</v>
      </c>
      <c r="C13055" s="7" t="s">
        <v>7764</v>
      </c>
      <c r="D13055" s="7" t="s">
        <v>29</v>
      </c>
      <c r="E13055" s="7" t="s">
        <v>15659</v>
      </c>
      <c r="F13055" s="7" t="s">
        <v>31</v>
      </c>
      <c r="G13055" s="8">
        <v>3.2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26003</v>
      </c>
      <c r="B13056" s="7" t="s">
        <v>26004</v>
      </c>
      <c r="C13056" s="7" t="s">
        <v>7764</v>
      </c>
      <c r="D13056" s="7" t="s">
        <v>29</v>
      </c>
      <c r="E13056" s="7" t="s">
        <v>25996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26005</v>
      </c>
      <c r="B13057" s="7" t="s">
        <v>26006</v>
      </c>
      <c r="C13057" s="7" t="s">
        <v>7764</v>
      </c>
      <c r="D13057" s="7" t="s">
        <v>29</v>
      </c>
      <c r="E13057" s="7" t="s">
        <v>8923</v>
      </c>
      <c r="F13057" s="7" t="s">
        <v>31</v>
      </c>
      <c r="G13057" s="8">
        <v>3.41</v>
      </c>
      <c r="H13057" s="9">
        <v>1.4579999999999999E-2</v>
      </c>
      <c r="I13057" s="10">
        <v>20959.5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20959.5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26007</v>
      </c>
      <c r="B13058" s="7" t="s">
        <v>26008</v>
      </c>
      <c r="C13058" s="7" t="s">
        <v>7764</v>
      </c>
      <c r="D13058" s="7" t="s">
        <v>29</v>
      </c>
      <c r="E13058" s="7" t="s">
        <v>13004</v>
      </c>
      <c r="F13058" s="7" t="s">
        <v>31</v>
      </c>
      <c r="G13058" s="8">
        <v>3.1</v>
      </c>
      <c r="H13058" s="9">
        <v>1.4579999999999999E-2</v>
      </c>
      <c r="I13058" s="10">
        <v>20959.5</v>
      </c>
      <c r="J13058" s="11"/>
      <c r="K13058" s="7" t="s">
        <v>705</v>
      </c>
      <c r="L13058" s="12">
        <v>15</v>
      </c>
      <c r="M13058" s="11"/>
      <c r="N13058" s="38">
        <f>I13058*(100-$B$4)*(100-$B$5)/10000</f>
        <v>20959.5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47.1" customHeight="1" outlineLevel="5" x14ac:dyDescent="0.2">
      <c r="A13059" s="6" t="s">
        <v>26009</v>
      </c>
      <c r="B13059" s="7" t="s">
        <v>26010</v>
      </c>
      <c r="C13059" s="7" t="s">
        <v>7764</v>
      </c>
      <c r="D13059" s="7" t="s">
        <v>29</v>
      </c>
      <c r="E13059" s="7" t="s">
        <v>13004</v>
      </c>
      <c r="F13059" s="7" t="s">
        <v>31</v>
      </c>
      <c r="G13059" s="8">
        <v>3.85</v>
      </c>
      <c r="H13059" s="9">
        <v>1.4579999999999999E-2</v>
      </c>
      <c r="I13059" s="10">
        <v>26728.73</v>
      </c>
      <c r="J13059" s="11"/>
      <c r="K13059" s="7" t="s">
        <v>92</v>
      </c>
      <c r="L13059" s="12">
        <v>15</v>
      </c>
      <c r="M13059" s="11"/>
      <c r="N13059" s="38">
        <f>I13059*(100-$B$4)*(100-$B$5)/10000</f>
        <v>26728.73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11.1" customHeight="1" outlineLevel="4" x14ac:dyDescent="0.2">
      <c r="A13060" s="30" t="s">
        <v>26011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7764</v>
      </c>
      <c r="D13061" s="7" t="s">
        <v>35</v>
      </c>
      <c r="E13061" s="7" t="s">
        <v>26014</v>
      </c>
      <c r="F13061" s="7" t="s">
        <v>31</v>
      </c>
      <c r="G13061" s="8">
        <v>4.3600000000000003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7764</v>
      </c>
      <c r="D13062" s="7" t="s">
        <v>35</v>
      </c>
      <c r="E13062" s="7" t="s">
        <v>26017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26018</v>
      </c>
      <c r="B13063" s="7" t="s">
        <v>26019</v>
      </c>
      <c r="C13063" s="7" t="s">
        <v>7764</v>
      </c>
      <c r="D13063" s="7" t="s">
        <v>29</v>
      </c>
      <c r="E13063" s="7" t="s">
        <v>9846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7764</v>
      </c>
      <c r="D13064" s="7" t="s">
        <v>29</v>
      </c>
      <c r="E13064" s="7" t="s">
        <v>9846</v>
      </c>
      <c r="F13064" s="7" t="s">
        <v>31</v>
      </c>
      <c r="G13064" s="8">
        <v>4.16</v>
      </c>
      <c r="H13064" s="9">
        <v>1.992E-2</v>
      </c>
      <c r="I13064" s="10">
        <v>22092.080000000002</v>
      </c>
      <c r="J13064" s="12">
        <v>1</v>
      </c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7764</v>
      </c>
      <c r="D13065" s="7" t="s">
        <v>29</v>
      </c>
      <c r="E13065" s="7" t="s">
        <v>248</v>
      </c>
      <c r="F13065" s="7" t="s">
        <v>31</v>
      </c>
      <c r="G13065" s="8">
        <v>4.46</v>
      </c>
      <c r="H13065" s="9">
        <v>1.992E-2</v>
      </c>
      <c r="I13065" s="10">
        <v>25331.75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25331.75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35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35</v>
      </c>
      <c r="E13067" s="7" t="s">
        <v>7768</v>
      </c>
      <c r="F13067" s="7" t="s">
        <v>31</v>
      </c>
      <c r="G13067" s="8">
        <v>4.46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26028</v>
      </c>
      <c r="B13068" s="7" t="s">
        <v>26029</v>
      </c>
      <c r="C13068" s="7" t="s">
        <v>113</v>
      </c>
      <c r="D13068" s="7" t="s">
        <v>29</v>
      </c>
      <c r="E13068" s="7" t="s">
        <v>269</v>
      </c>
      <c r="F13068" s="7" t="s">
        <v>31</v>
      </c>
      <c r="G13068" s="8">
        <v>4.46</v>
      </c>
      <c r="H13068" s="9">
        <v>1.992E-2</v>
      </c>
      <c r="I13068" s="10">
        <v>23254.82</v>
      </c>
      <c r="J13068" s="11"/>
      <c r="K13068" s="7"/>
      <c r="L13068" s="12">
        <v>15</v>
      </c>
      <c r="M13068" s="11"/>
      <c r="N13068" s="38">
        <f>I13068*(100-$B$4)*(100-$B$5)/10000</f>
        <v>23254.82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26030</v>
      </c>
      <c r="B13069" s="7" t="s">
        <v>26031</v>
      </c>
      <c r="C13069" s="7" t="s">
        <v>113</v>
      </c>
      <c r="D13069" s="7" t="s">
        <v>29</v>
      </c>
      <c r="E13069" s="7" t="s">
        <v>26032</v>
      </c>
      <c r="F13069" s="7" t="s">
        <v>31</v>
      </c>
      <c r="G13069" s="8">
        <v>4.46</v>
      </c>
      <c r="H13069" s="9">
        <v>1.992E-2</v>
      </c>
      <c r="I13069" s="10">
        <v>23254.82</v>
      </c>
      <c r="J13069" s="11"/>
      <c r="K13069" s="7"/>
      <c r="L13069" s="12">
        <v>15</v>
      </c>
      <c r="M13069" s="11"/>
      <c r="N13069" s="38">
        <f>I13069*(100-$B$4)*(100-$B$5)/10000</f>
        <v>23254.82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26033</v>
      </c>
      <c r="B13070" s="7" t="s">
        <v>26034</v>
      </c>
      <c r="C13070" s="7" t="s">
        <v>113</v>
      </c>
      <c r="D13070" s="7" t="s">
        <v>29</v>
      </c>
      <c r="E13070" s="7" t="s">
        <v>269</v>
      </c>
      <c r="F13070" s="7" t="s">
        <v>31</v>
      </c>
      <c r="G13070" s="8">
        <v>4.46</v>
      </c>
      <c r="H13070" s="9">
        <v>1.992E-2</v>
      </c>
      <c r="I13070" s="10">
        <v>23254.82</v>
      </c>
      <c r="J13070" s="11"/>
      <c r="K13070" s="7"/>
      <c r="L13070" s="12">
        <v>15</v>
      </c>
      <c r="M13070" s="11"/>
      <c r="N13070" s="38">
        <f>I13070*(100-$B$4)*(100-$B$5)/10000</f>
        <v>23254.82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26035</v>
      </c>
      <c r="B13071" s="7" t="s">
        <v>26036</v>
      </c>
      <c r="C13071" s="7" t="s">
        <v>113</v>
      </c>
      <c r="D13071" s="7" t="s">
        <v>29</v>
      </c>
      <c r="E13071" s="7" t="s">
        <v>7768</v>
      </c>
      <c r="F13071" s="7" t="s">
        <v>31</v>
      </c>
      <c r="G13071" s="8">
        <v>4.0999999999999996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4" x14ac:dyDescent="0.2">
      <c r="A13072" s="30" t="s">
        <v>26037</v>
      </c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7"/>
      <c r="O13072" s="37"/>
      <c r="P13072" s="37"/>
      <c r="Q13072" s="37"/>
    </row>
    <row r="13073" spans="1:17" ht="23.1" customHeight="1" outlineLevel="5" x14ac:dyDescent="0.2">
      <c r="A13073" s="6" t="s">
        <v>26038</v>
      </c>
      <c r="B13073" s="7" t="s">
        <v>26039</v>
      </c>
      <c r="C13073" s="7"/>
      <c r="D13073" s="7"/>
      <c r="E13073" s="7" t="s">
        <v>52</v>
      </c>
      <c r="F13073" s="7" t="s">
        <v>53</v>
      </c>
      <c r="G13073" s="8">
        <v>0.2</v>
      </c>
      <c r="H13073" s="9">
        <v>2.0000000000000001E-4</v>
      </c>
      <c r="I13073" s="10">
        <v>2014.94</v>
      </c>
      <c r="J13073" s="11"/>
      <c r="K13073" s="7"/>
      <c r="L13073" s="12">
        <v>7</v>
      </c>
      <c r="M13073" s="11"/>
      <c r="N13073" s="38">
        <f>I13073*(100-$B$4)*(100-$B$5)/10000</f>
        <v>2014.94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11.1" customHeight="1" outlineLevel="5" x14ac:dyDescent="0.2">
      <c r="A13074" s="6" t="s">
        <v>26040</v>
      </c>
      <c r="B13074" s="7" t="s">
        <v>26041</v>
      </c>
      <c r="C13074" s="7"/>
      <c r="D13074" s="7"/>
      <c r="E13074" s="7" t="s">
        <v>52</v>
      </c>
      <c r="F13074" s="7" t="s">
        <v>53</v>
      </c>
      <c r="G13074" s="8">
        <v>0.154</v>
      </c>
      <c r="H13074" s="9">
        <v>2.7700000000000001E-4</v>
      </c>
      <c r="I13074" s="10">
        <v>1765.88</v>
      </c>
      <c r="J13074" s="12">
        <v>2</v>
      </c>
      <c r="K13074" s="7"/>
      <c r="L13074" s="12">
        <v>7</v>
      </c>
      <c r="M13074" s="11"/>
      <c r="N13074" s="38">
        <f>I13074*(100-$B$4)*(100-$B$5)/10000</f>
        <v>1765.88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/>
      <c r="D13075" s="7"/>
      <c r="E13075" s="7" t="s">
        <v>52</v>
      </c>
      <c r="F13075" s="7" t="s">
        <v>53</v>
      </c>
      <c r="G13075" s="8">
        <v>0.11899999999999999</v>
      </c>
      <c r="H13075" s="9">
        <v>1.8000000000000001E-4</v>
      </c>
      <c r="I13075" s="10">
        <v>1544.48</v>
      </c>
      <c r="J13075" s="11"/>
      <c r="K13075" s="7"/>
      <c r="L13075" s="12">
        <v>7</v>
      </c>
      <c r="M13075" s="11"/>
      <c r="N13075" s="38">
        <f>I13075*(100-$B$4)*(100-$B$5)/10000</f>
        <v>1544.48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11.1" customHeight="1" outlineLevel="3" x14ac:dyDescent="0.2">
      <c r="A13076" s="29" t="s">
        <v>26044</v>
      </c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 s="29"/>
      <c r="N13076" s="36"/>
      <c r="O13076" s="36"/>
      <c r="P13076" s="36"/>
      <c r="Q13076" s="36"/>
    </row>
    <row r="13077" spans="1:17" ht="11.1" customHeight="1" outlineLevel="4" x14ac:dyDescent="0.2">
      <c r="A13077" s="30" t="s">
        <v>26045</v>
      </c>
      <c r="B13077" s="30"/>
      <c r="C13077" s="30"/>
      <c r="D13077" s="30"/>
      <c r="E13077" s="30"/>
      <c r="F13077" s="30"/>
      <c r="G13077" s="30"/>
      <c r="H13077" s="30"/>
      <c r="I13077" s="30"/>
      <c r="J13077" s="30"/>
      <c r="K13077" s="30"/>
      <c r="L13077" s="30"/>
      <c r="M13077" s="30"/>
      <c r="N13077" s="37"/>
      <c r="O13077" s="37"/>
      <c r="P13077" s="37"/>
      <c r="Q13077" s="37"/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35</v>
      </c>
      <c r="E13078" s="7" t="s">
        <v>7280</v>
      </c>
      <c r="F13078" s="7" t="s">
        <v>31</v>
      </c>
      <c r="G13078" s="8">
        <v>1.86</v>
      </c>
      <c r="H13078" s="9">
        <v>6.5799999999999999E-3</v>
      </c>
      <c r="I13078" s="10">
        <v>11135.81</v>
      </c>
      <c r="J13078" s="11"/>
      <c r="K13078" s="7"/>
      <c r="L13078" s="12">
        <v>30</v>
      </c>
      <c r="M13078" s="11"/>
      <c r="N13078" s="38">
        <f>I13078*(100-$B$4)*(100-$B$5)/10000</f>
        <v>11135.81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26048</v>
      </c>
      <c r="B13079" s="7" t="s">
        <v>26049</v>
      </c>
      <c r="C13079" s="7" t="s">
        <v>444</v>
      </c>
      <c r="D13079" s="7" t="s">
        <v>35</v>
      </c>
      <c r="E13079" s="7" t="s">
        <v>7280</v>
      </c>
      <c r="F13079" s="7" t="s">
        <v>31</v>
      </c>
      <c r="G13079" s="8">
        <v>1.86</v>
      </c>
      <c r="H13079" s="9">
        <v>6.5799999999999999E-3</v>
      </c>
      <c r="I13079" s="10">
        <v>11135.81</v>
      </c>
      <c r="J13079" s="11"/>
      <c r="K13079" s="7"/>
      <c r="L13079" s="12">
        <v>30</v>
      </c>
      <c r="M13079" s="11"/>
      <c r="N13079" s="38">
        <f>I13079*(100-$B$4)*(100-$B$5)/10000</f>
        <v>11135.81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26050</v>
      </c>
      <c r="B13080" s="7" t="s">
        <v>26051</v>
      </c>
      <c r="C13080" s="7" t="s">
        <v>444</v>
      </c>
      <c r="D13080" s="7" t="s">
        <v>29</v>
      </c>
      <c r="E13080" s="7" t="s">
        <v>44</v>
      </c>
      <c r="F13080" s="7" t="s">
        <v>31</v>
      </c>
      <c r="G13080" s="8">
        <v>1.86</v>
      </c>
      <c r="H13080" s="9">
        <v>6.5799999999999999E-3</v>
      </c>
      <c r="I13080" s="10">
        <v>11135.85</v>
      </c>
      <c r="J13080" s="11"/>
      <c r="K13080" s="7"/>
      <c r="L13080" s="12">
        <v>30</v>
      </c>
      <c r="M13080" s="11"/>
      <c r="N13080" s="38">
        <f>I13080*(100-$B$4)*(100-$B$5)/10000</f>
        <v>11135.85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26052</v>
      </c>
      <c r="B13081" s="7" t="s">
        <v>26053</v>
      </c>
      <c r="C13081" s="7" t="s">
        <v>444</v>
      </c>
      <c r="D13081" s="7" t="s">
        <v>29</v>
      </c>
      <c r="E13081" s="7" t="s">
        <v>44</v>
      </c>
      <c r="F13081" s="7" t="s">
        <v>31</v>
      </c>
      <c r="G13081" s="8">
        <v>1.86</v>
      </c>
      <c r="H13081" s="9">
        <v>6.5799999999999999E-3</v>
      </c>
      <c r="I13081" s="10">
        <v>11135.81</v>
      </c>
      <c r="J13081" s="11"/>
      <c r="K13081" s="7"/>
      <c r="L13081" s="12">
        <v>30</v>
      </c>
      <c r="M13081" s="11"/>
      <c r="N13081" s="38">
        <f>I13081*(100-$B$4)*(100-$B$5)/10000</f>
        <v>11135.81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71.099999999999994" customHeight="1" outlineLevel="5" x14ac:dyDescent="0.2">
      <c r="A13082" s="6" t="s">
        <v>26054</v>
      </c>
      <c r="B13082" s="7" t="s">
        <v>26055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2.1800000000000002</v>
      </c>
      <c r="H13082" s="9">
        <v>5.4840000000000002E-3</v>
      </c>
      <c r="I13082" s="10">
        <v>18982.009999999998</v>
      </c>
      <c r="J13082" s="11"/>
      <c r="K13082" s="7" t="s">
        <v>710</v>
      </c>
      <c r="L13082" s="12">
        <v>30</v>
      </c>
      <c r="M13082" s="11"/>
      <c r="N13082" s="38">
        <f>I13082*(100-$B$4)*(100-$B$5)/10000</f>
        <v>18982.009999999998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26056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35</v>
      </c>
      <c r="E13084" s="7" t="s">
        <v>7879</v>
      </c>
      <c r="F13084" s="7" t="s">
        <v>31</v>
      </c>
      <c r="G13084" s="8">
        <v>2.1349999999999998</v>
      </c>
      <c r="H13084" s="9">
        <v>8.2900000000000005E-3</v>
      </c>
      <c r="I13084" s="10">
        <v>12692.45</v>
      </c>
      <c r="J13084" s="11"/>
      <c r="K13084" s="7"/>
      <c r="L13084" s="12">
        <v>30</v>
      </c>
      <c r="M13084" s="11"/>
      <c r="N13084" s="38">
        <f>I13084*(100-$B$4)*(100-$B$5)/10000</f>
        <v>12692.45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35</v>
      </c>
      <c r="E13085" s="7" t="s">
        <v>7879</v>
      </c>
      <c r="F13085" s="7" t="s">
        <v>31</v>
      </c>
      <c r="G13085" s="8">
        <v>2.1349999999999998</v>
      </c>
      <c r="H13085" s="9">
        <v>8.2900000000000005E-3</v>
      </c>
      <c r="I13085" s="10">
        <v>12692.45</v>
      </c>
      <c r="J13085" s="11"/>
      <c r="K13085" s="7"/>
      <c r="L13085" s="12">
        <v>30</v>
      </c>
      <c r="M13085" s="11"/>
      <c r="N13085" s="38">
        <f>I13085*(100-$B$4)*(100-$B$5)/10000</f>
        <v>12692.45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2064</v>
      </c>
      <c r="D13086" s="7" t="s">
        <v>29</v>
      </c>
      <c r="E13086" s="7" t="s">
        <v>6332</v>
      </c>
      <c r="F13086" s="7" t="s">
        <v>31</v>
      </c>
      <c r="G13086" s="8">
        <v>2.1349999999999998</v>
      </c>
      <c r="H13086" s="9">
        <v>8.2900000000000005E-3</v>
      </c>
      <c r="I13086" s="10">
        <v>12692.45</v>
      </c>
      <c r="J13086" s="11"/>
      <c r="K13086" s="7"/>
      <c r="L13086" s="12">
        <v>30</v>
      </c>
      <c r="M13086" s="11"/>
      <c r="N13086" s="38">
        <f>I13086*(100-$B$4)*(100-$B$5)/10000</f>
        <v>12692.45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26063</v>
      </c>
      <c r="B13087" s="7" t="s">
        <v>26064</v>
      </c>
      <c r="C13087" s="7" t="s">
        <v>2064</v>
      </c>
      <c r="D13087" s="7" t="s">
        <v>29</v>
      </c>
      <c r="E13087" s="7" t="s">
        <v>6332</v>
      </c>
      <c r="F13087" s="7" t="s">
        <v>31</v>
      </c>
      <c r="G13087" s="8">
        <v>2.2200000000000002</v>
      </c>
      <c r="H13087" s="9">
        <v>8.2900000000000005E-3</v>
      </c>
      <c r="I13087" s="10">
        <v>12692.45</v>
      </c>
      <c r="J13087" s="11"/>
      <c r="K13087" s="7"/>
      <c r="L13087" s="12">
        <v>30</v>
      </c>
      <c r="M13087" s="11"/>
      <c r="N13087" s="38">
        <f>I13087*(100-$B$4)*(100-$B$5)/10000</f>
        <v>12692.45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71.099999999999994" customHeight="1" outlineLevel="5" x14ac:dyDescent="0.2">
      <c r="A13088" s="6" t="s">
        <v>26065</v>
      </c>
      <c r="B13088" s="7" t="s">
        <v>26066</v>
      </c>
      <c r="C13088" s="7" t="s">
        <v>2064</v>
      </c>
      <c r="D13088" s="7" t="s">
        <v>29</v>
      </c>
      <c r="E13088" s="7" t="s">
        <v>6332</v>
      </c>
      <c r="F13088" s="7" t="s">
        <v>31</v>
      </c>
      <c r="G13088" s="8">
        <v>2.81</v>
      </c>
      <c r="H13088" s="9">
        <v>8.2900000000000005E-3</v>
      </c>
      <c r="I13088" s="10">
        <v>20538.61</v>
      </c>
      <c r="J13088" s="11"/>
      <c r="K13088" s="7" t="s">
        <v>92</v>
      </c>
      <c r="L13088" s="12">
        <v>30</v>
      </c>
      <c r="M13088" s="11"/>
      <c r="N13088" s="38">
        <f>I13088*(100-$B$4)*(100-$B$5)/10000</f>
        <v>20538.61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71.099999999999994" customHeight="1" outlineLevel="5" x14ac:dyDescent="0.2">
      <c r="A13089" s="6" t="s">
        <v>26067</v>
      </c>
      <c r="B13089" s="7" t="s">
        <v>26068</v>
      </c>
      <c r="C13089" s="7" t="s">
        <v>2064</v>
      </c>
      <c r="D13089" s="7" t="s">
        <v>29</v>
      </c>
      <c r="E13089" s="7" t="s">
        <v>6332</v>
      </c>
      <c r="F13089" s="7" t="s">
        <v>31</v>
      </c>
      <c r="G13089" s="8">
        <v>2.52</v>
      </c>
      <c r="H13089" s="9">
        <v>8.2900000000000005E-3</v>
      </c>
      <c r="I13089" s="10">
        <v>20538.61</v>
      </c>
      <c r="J13089" s="11"/>
      <c r="K13089" s="7" t="s">
        <v>710</v>
      </c>
      <c r="L13089" s="12">
        <v>30</v>
      </c>
      <c r="M13089" s="11"/>
      <c r="N13089" s="38">
        <f>I13089*(100-$B$4)*(100-$B$5)/10000</f>
        <v>20538.61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1.1" customHeight="1" outlineLevel="4" x14ac:dyDescent="0.2">
      <c r="A13090" s="30" t="s">
        <v>26069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35</v>
      </c>
      <c r="E13091" s="7" t="s">
        <v>25813</v>
      </c>
      <c r="F13091" s="7" t="s">
        <v>31</v>
      </c>
      <c r="G13091" s="8">
        <v>2.5750000000000002</v>
      </c>
      <c r="H13091" s="9">
        <v>1.0125E-2</v>
      </c>
      <c r="I13091" s="10">
        <v>14099.38</v>
      </c>
      <c r="J13091" s="11"/>
      <c r="K13091" s="7"/>
      <c r="L13091" s="12">
        <v>30</v>
      </c>
      <c r="M13091" s="11"/>
      <c r="N13091" s="38">
        <f>I13091*(100-$B$4)*(100-$B$5)/10000</f>
        <v>14099.38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648</v>
      </c>
      <c r="D13092" s="7" t="s">
        <v>35</v>
      </c>
      <c r="E13092" s="7" t="s">
        <v>25813</v>
      </c>
      <c r="F13092" s="7" t="s">
        <v>31</v>
      </c>
      <c r="G13092" s="8">
        <v>2.5750000000000002</v>
      </c>
      <c r="H13092" s="9">
        <v>1.0125E-2</v>
      </c>
      <c r="I13092" s="10">
        <v>14099.38</v>
      </c>
      <c r="J13092" s="11"/>
      <c r="K13092" s="7"/>
      <c r="L13092" s="12">
        <v>30</v>
      </c>
      <c r="M13092" s="11"/>
      <c r="N13092" s="38">
        <f>I13092*(100-$B$4)*(100-$B$5)/10000</f>
        <v>14099.38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648</v>
      </c>
      <c r="D13093" s="7" t="s">
        <v>29</v>
      </c>
      <c r="E13093" s="7" t="s">
        <v>9284</v>
      </c>
      <c r="F13093" s="7" t="s">
        <v>31</v>
      </c>
      <c r="G13093" s="8">
        <v>2.5499999999999998</v>
      </c>
      <c r="H13093" s="9">
        <v>1.0125E-2</v>
      </c>
      <c r="I13093" s="10">
        <v>14099.38</v>
      </c>
      <c r="J13093" s="11"/>
      <c r="K13093" s="7"/>
      <c r="L13093" s="12">
        <v>30</v>
      </c>
      <c r="M13093" s="11"/>
      <c r="N13093" s="38">
        <f>I13093*(100-$B$4)*(100-$B$5)/10000</f>
        <v>14099.38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648</v>
      </c>
      <c r="D13094" s="7" t="s">
        <v>29</v>
      </c>
      <c r="E13094" s="7" t="s">
        <v>9284</v>
      </c>
      <c r="F13094" s="7" t="s">
        <v>31</v>
      </c>
      <c r="G13094" s="8">
        <v>2.6150000000000002</v>
      </c>
      <c r="H13094" s="9">
        <v>1.0125E-2</v>
      </c>
      <c r="I13094" s="10">
        <v>14099.38</v>
      </c>
      <c r="J13094" s="11"/>
      <c r="K13094" s="7"/>
      <c r="L13094" s="12">
        <v>20</v>
      </c>
      <c r="M13094" s="11"/>
      <c r="N13094" s="38">
        <f>I13094*(100-$B$4)*(100-$B$5)/10000</f>
        <v>14099.38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26078</v>
      </c>
      <c r="B13095" s="7" t="s">
        <v>26079</v>
      </c>
      <c r="C13095" s="7" t="s">
        <v>648</v>
      </c>
      <c r="D13095" s="7" t="s">
        <v>29</v>
      </c>
      <c r="E13095" s="7" t="s">
        <v>9284</v>
      </c>
      <c r="F13095" s="7" t="s">
        <v>31</v>
      </c>
      <c r="G13095" s="8">
        <v>2.58</v>
      </c>
      <c r="H13095" s="9">
        <v>1.0125E-2</v>
      </c>
      <c r="I13095" s="10">
        <v>16176.31</v>
      </c>
      <c r="J13095" s="11"/>
      <c r="K13095" s="7" t="s">
        <v>705</v>
      </c>
      <c r="L13095" s="12">
        <v>30</v>
      </c>
      <c r="M13095" s="11"/>
      <c r="N13095" s="38">
        <f>I13095*(100-$B$4)*(100-$B$5)/10000</f>
        <v>16176.31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4" x14ac:dyDescent="0.2">
      <c r="A13096" s="30" t="s">
        <v>26080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444</v>
      </c>
      <c r="D13097" s="7" t="s">
        <v>35</v>
      </c>
      <c r="E13097" s="7" t="s">
        <v>44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444</v>
      </c>
      <c r="D13098" s="7" t="s">
        <v>35</v>
      </c>
      <c r="E13098" s="7" t="s">
        <v>44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444</v>
      </c>
      <c r="D13099" s="7" t="s">
        <v>29</v>
      </c>
      <c r="E13099" s="7" t="s">
        <v>44</v>
      </c>
      <c r="F13099" s="7" t="s">
        <v>31</v>
      </c>
      <c r="G13099" s="8">
        <v>3</v>
      </c>
      <c r="H13099" s="9">
        <v>1.4E-2</v>
      </c>
      <c r="I13099" s="10">
        <v>14035.85</v>
      </c>
      <c r="J13099" s="11"/>
      <c r="K13099" s="7"/>
      <c r="L13099" s="12">
        <v>30</v>
      </c>
      <c r="M13099" s="11"/>
      <c r="N13099" s="38">
        <f>I13099*(100-$B$4)*(100-$B$5)/10000</f>
        <v>14035.85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26087</v>
      </c>
      <c r="B13100" s="7" t="s">
        <v>26088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3.25</v>
      </c>
      <c r="H13100" s="9">
        <v>1.4E-2</v>
      </c>
      <c r="I13100" s="10">
        <v>15595.38</v>
      </c>
      <c r="J13100" s="11"/>
      <c r="K13100" s="7"/>
      <c r="L13100" s="12">
        <v>20</v>
      </c>
      <c r="M13100" s="11"/>
      <c r="N13100" s="38">
        <f>I13100*(100-$B$4)*(100-$B$5)/10000</f>
        <v>15595.38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26089</v>
      </c>
      <c r="B13101" s="7" t="s">
        <v>26090</v>
      </c>
      <c r="C13101" s="7" t="s">
        <v>701</v>
      </c>
      <c r="D13101" s="7" t="s">
        <v>35</v>
      </c>
      <c r="E13101" s="7" t="s">
        <v>10942</v>
      </c>
      <c r="F13101" s="7" t="s">
        <v>31</v>
      </c>
      <c r="G13101" s="8">
        <v>3</v>
      </c>
      <c r="H13101" s="9">
        <v>1.4E-2</v>
      </c>
      <c r="I13101" s="10">
        <v>15595.38</v>
      </c>
      <c r="J13101" s="11"/>
      <c r="K13101" s="7"/>
      <c r="L13101" s="12">
        <v>30</v>
      </c>
      <c r="M13101" s="11"/>
      <c r="N13101" s="38">
        <f>I13101*(100-$B$4)*(100-$B$5)/10000</f>
        <v>15595.38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26091</v>
      </c>
      <c r="B13102" s="7" t="s">
        <v>26092</v>
      </c>
      <c r="C13102" s="7" t="s">
        <v>701</v>
      </c>
      <c r="D13102" s="7" t="s">
        <v>29</v>
      </c>
      <c r="E13102" s="7" t="s">
        <v>10942</v>
      </c>
      <c r="F13102" s="7" t="s">
        <v>31</v>
      </c>
      <c r="G13102" s="8">
        <v>3</v>
      </c>
      <c r="H13102" s="9">
        <v>1.4E-2</v>
      </c>
      <c r="I13102" s="10">
        <v>15595.38</v>
      </c>
      <c r="J13102" s="11"/>
      <c r="K13102" s="7"/>
      <c r="L13102" s="12">
        <v>30</v>
      </c>
      <c r="M13102" s="11"/>
      <c r="N13102" s="38">
        <f>I13102*(100-$B$4)*(100-$B$5)/10000</f>
        <v>15595.38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26093</v>
      </c>
      <c r="B13103" s="7" t="s">
        <v>26094</v>
      </c>
      <c r="C13103" s="7" t="s">
        <v>701</v>
      </c>
      <c r="D13103" s="7" t="s">
        <v>29</v>
      </c>
      <c r="E13103" s="7" t="s">
        <v>10942</v>
      </c>
      <c r="F13103" s="7" t="s">
        <v>31</v>
      </c>
      <c r="G13103" s="8">
        <v>3</v>
      </c>
      <c r="H13103" s="9">
        <v>1.4E-2</v>
      </c>
      <c r="I13103" s="10">
        <v>15595.38</v>
      </c>
      <c r="J13103" s="11"/>
      <c r="K13103" s="7"/>
      <c r="L13103" s="12">
        <v>30</v>
      </c>
      <c r="M13103" s="11"/>
      <c r="N13103" s="38">
        <f>I13103*(100-$B$4)*(100-$B$5)/10000</f>
        <v>15595.38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3" x14ac:dyDescent="0.2">
      <c r="A13104" s="29" t="s">
        <v>26095</v>
      </c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 s="29"/>
      <c r="N13104" s="36"/>
      <c r="O13104" s="36"/>
      <c r="P13104" s="36"/>
      <c r="Q13104" s="36"/>
    </row>
    <row r="13105" spans="1:17" ht="11.1" customHeight="1" outlineLevel="4" x14ac:dyDescent="0.2">
      <c r="A13105" s="30" t="s">
        <v>26096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59.1" customHeight="1" outlineLevel="5" x14ac:dyDescent="0.2">
      <c r="A13106" s="6" t="s">
        <v>26097</v>
      </c>
      <c r="B13106" s="7" t="s">
        <v>26098</v>
      </c>
      <c r="C13106" s="7" t="s">
        <v>2012</v>
      </c>
      <c r="D13106" s="7" t="s">
        <v>2236</v>
      </c>
      <c r="E13106" s="7" t="s">
        <v>3641</v>
      </c>
      <c r="F13106" s="7" t="s">
        <v>31</v>
      </c>
      <c r="G13106" s="8">
        <v>1.86</v>
      </c>
      <c r="H13106" s="9">
        <v>6.9430000000000004E-3</v>
      </c>
      <c r="I13106" s="10">
        <v>16555.900000000001</v>
      </c>
      <c r="J13106" s="11"/>
      <c r="K13106" s="7" t="s">
        <v>2237</v>
      </c>
      <c r="L13106" s="12">
        <v>40</v>
      </c>
      <c r="M13106" s="11"/>
      <c r="N13106" s="38">
        <f>I13106*(100-$B$4)*(100-$B$5)/10000</f>
        <v>16555.900000000001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26099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26100</v>
      </c>
      <c r="B13108" s="7" t="s">
        <v>26101</v>
      </c>
      <c r="C13108" s="7" t="s">
        <v>6331</v>
      </c>
      <c r="D13108" s="7" t="s">
        <v>2236</v>
      </c>
      <c r="E13108" s="7" t="s">
        <v>2810</v>
      </c>
      <c r="F13108" s="7" t="s">
        <v>31</v>
      </c>
      <c r="G13108" s="8">
        <v>2.2200000000000002</v>
      </c>
      <c r="H13108" s="9">
        <v>9.2250000000000006E-3</v>
      </c>
      <c r="I13108" s="10">
        <v>22798.06</v>
      </c>
      <c r="J13108" s="11"/>
      <c r="K13108" s="7" t="s">
        <v>2237</v>
      </c>
      <c r="L13108" s="12">
        <v>40</v>
      </c>
      <c r="M13108" s="11"/>
      <c r="N13108" s="38">
        <f>I13108*(100-$B$4)*(100-$B$5)/10000</f>
        <v>22798.06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1.1" customHeight="1" outlineLevel="4" x14ac:dyDescent="0.2">
      <c r="A13109" s="30" t="s">
        <v>26102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11.1" customHeight="1" outlineLevel="5" x14ac:dyDescent="0.2">
      <c r="A13110" s="31" t="s">
        <v>26103</v>
      </c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  <c r="N13110" s="40"/>
      <c r="O13110" s="40"/>
      <c r="P13110" s="40"/>
      <c r="Q13110" s="40"/>
    </row>
    <row r="13111" spans="1:17" ht="47.1" customHeight="1" outlineLevel="6" x14ac:dyDescent="0.2">
      <c r="A13111" s="21" t="s">
        <v>26104</v>
      </c>
      <c r="B13111" s="7" t="s">
        <v>26105</v>
      </c>
      <c r="C13111" s="7" t="s">
        <v>2012</v>
      </c>
      <c r="D13111" s="7" t="s">
        <v>2236</v>
      </c>
      <c r="E13111" s="7" t="s">
        <v>234</v>
      </c>
      <c r="F13111" s="7" t="s">
        <v>31</v>
      </c>
      <c r="G13111" s="8">
        <v>3.2</v>
      </c>
      <c r="H13111" s="9">
        <v>8.6359999999999996E-3</v>
      </c>
      <c r="I13111" s="10">
        <v>16607.759999999998</v>
      </c>
      <c r="J13111" s="11"/>
      <c r="K13111" s="7" t="s">
        <v>2237</v>
      </c>
      <c r="L13111" s="12">
        <v>40</v>
      </c>
      <c r="M13111" s="11"/>
      <c r="N13111" s="38">
        <f>I13111*(100-$B$4)*(100-$B$5)/10000</f>
        <v>16607.759999999998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11.1" customHeight="1" outlineLevel="5" x14ac:dyDescent="0.2">
      <c r="A13112" s="31" t="s">
        <v>26106</v>
      </c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  <c r="N13112" s="40"/>
      <c r="O13112" s="40"/>
      <c r="P13112" s="40"/>
      <c r="Q13112" s="40"/>
    </row>
    <row r="13113" spans="1:17" ht="47.1" customHeight="1" outlineLevel="6" x14ac:dyDescent="0.2">
      <c r="A13113" s="21" t="s">
        <v>26107</v>
      </c>
      <c r="B13113" s="7" t="s">
        <v>26108</v>
      </c>
      <c r="C13113" s="7" t="s">
        <v>6331</v>
      </c>
      <c r="D13113" s="7" t="s">
        <v>2236</v>
      </c>
      <c r="E13113" s="7" t="s">
        <v>7879</v>
      </c>
      <c r="F13113" s="7" t="s">
        <v>31</v>
      </c>
      <c r="G13113" s="8">
        <v>3.93</v>
      </c>
      <c r="H13113" s="9">
        <v>1.5183E-2</v>
      </c>
      <c r="I13113" s="10">
        <v>23526.09</v>
      </c>
      <c r="J13113" s="11"/>
      <c r="K13113" s="7" t="s">
        <v>2237</v>
      </c>
      <c r="L13113" s="12">
        <v>40</v>
      </c>
      <c r="M13113" s="11"/>
      <c r="N13113" s="38">
        <f>I13113*(100-$B$4)*(100-$B$5)/10000</f>
        <v>23526.09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26109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26110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47.1" customHeight="1" outlineLevel="5" x14ac:dyDescent="0.2">
      <c r="A13116" s="6" t="s">
        <v>26111</v>
      </c>
      <c r="B13116" s="7" t="s">
        <v>26112</v>
      </c>
      <c r="C13116" s="7" t="s">
        <v>124</v>
      </c>
      <c r="D13116" s="7" t="s">
        <v>35</v>
      </c>
      <c r="E13116" s="7" t="s">
        <v>26113</v>
      </c>
      <c r="F13116" s="7" t="s">
        <v>31</v>
      </c>
      <c r="G13116" s="8">
        <v>3.2</v>
      </c>
      <c r="H13116" s="9">
        <v>7.9920000000000008E-3</v>
      </c>
      <c r="I13116" s="10">
        <v>12991.8</v>
      </c>
      <c r="J13116" s="11"/>
      <c r="K13116" s="7"/>
      <c r="L13116" s="12">
        <v>30</v>
      </c>
      <c r="M13116" s="11"/>
      <c r="N13116" s="38">
        <f>I13116*(100-$B$4)*(100-$B$5)/10000</f>
        <v>12991.8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35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35</v>
      </c>
      <c r="E13117" s="7" t="s">
        <v>26113</v>
      </c>
      <c r="F13117" s="7" t="s">
        <v>31</v>
      </c>
      <c r="G13117" s="8">
        <v>3.2</v>
      </c>
      <c r="H13117" s="9">
        <v>7.9920000000000008E-3</v>
      </c>
      <c r="I13117" s="10">
        <v>12991.8</v>
      </c>
      <c r="J13117" s="12">
        <v>33</v>
      </c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35</v>
      </c>
      <c r="E13118" s="7" t="s">
        <v>26113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35</v>
      </c>
      <c r="E13119" s="7" t="s">
        <v>26113</v>
      </c>
      <c r="F13119" s="7" t="s">
        <v>31</v>
      </c>
      <c r="G13119" s="8">
        <v>3.2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35</v>
      </c>
      <c r="E13120" s="7" t="s">
        <v>26113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3.08</v>
      </c>
      <c r="H13121" s="9">
        <v>7.9920000000000008E-3</v>
      </c>
      <c r="I13121" s="10">
        <v>12991.8</v>
      </c>
      <c r="J13121" s="11"/>
      <c r="K13121" s="7"/>
      <c r="L13121" s="12">
        <v>30</v>
      </c>
      <c r="M13121" s="11"/>
      <c r="N13121" s="38">
        <f>I13121*(100-$B$4)*(100-$B$5)/10000</f>
        <v>12991.8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124</v>
      </c>
      <c r="D13122" s="7" t="s">
        <v>29</v>
      </c>
      <c r="E13122" s="7" t="s">
        <v>40</v>
      </c>
      <c r="F13122" s="7" t="s">
        <v>31</v>
      </c>
      <c r="G13122" s="8">
        <v>3.2</v>
      </c>
      <c r="H13122" s="9">
        <v>7.9920000000000008E-3</v>
      </c>
      <c r="I13122" s="10">
        <v>12991.8</v>
      </c>
      <c r="J13122" s="11"/>
      <c r="K13122" s="7"/>
      <c r="L13122" s="12">
        <v>30</v>
      </c>
      <c r="M13122" s="11"/>
      <c r="N13122" s="38">
        <f>I13122*(100-$B$4)*(100-$B$5)/10000</f>
        <v>12991.8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5.1" customHeight="1" outlineLevel="5" x14ac:dyDescent="0.2">
      <c r="A13123" s="6" t="s">
        <v>26126</v>
      </c>
      <c r="B13123" s="7" t="s">
        <v>26127</v>
      </c>
      <c r="C13123" s="7" t="s">
        <v>124</v>
      </c>
      <c r="D13123" s="7" t="s">
        <v>29</v>
      </c>
      <c r="E13123" s="7" t="s">
        <v>40</v>
      </c>
      <c r="F13123" s="7" t="s">
        <v>31</v>
      </c>
      <c r="G13123" s="8">
        <v>3.1949999999999998</v>
      </c>
      <c r="H13123" s="9">
        <v>7.9920000000000008E-3</v>
      </c>
      <c r="I13123" s="10">
        <v>15068.73</v>
      </c>
      <c r="J13123" s="11"/>
      <c r="K13123" s="7" t="s">
        <v>705</v>
      </c>
      <c r="L13123" s="12">
        <v>30</v>
      </c>
      <c r="M13123" s="11"/>
      <c r="N13123" s="38">
        <f>I13123*(100-$B$4)*(100-$B$5)/10000</f>
        <v>15068.73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26128</v>
      </c>
      <c r="B13124" s="7" t="s">
        <v>26129</v>
      </c>
      <c r="C13124" s="7" t="s">
        <v>124</v>
      </c>
      <c r="D13124" s="7" t="s">
        <v>29</v>
      </c>
      <c r="E13124" s="7" t="s">
        <v>40</v>
      </c>
      <c r="F13124" s="7" t="s">
        <v>31</v>
      </c>
      <c r="G13124" s="8">
        <v>3.71</v>
      </c>
      <c r="H13124" s="9">
        <v>7.9920000000000008E-3</v>
      </c>
      <c r="I13124" s="10">
        <v>20837.95</v>
      </c>
      <c r="J13124" s="11"/>
      <c r="K13124" s="7" t="s">
        <v>92</v>
      </c>
      <c r="L13124" s="12">
        <v>30</v>
      </c>
      <c r="M13124" s="11"/>
      <c r="N13124" s="38">
        <f>I13124*(100-$B$4)*(100-$B$5)/10000</f>
        <v>20837.95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124</v>
      </c>
      <c r="D13125" s="7" t="s">
        <v>29</v>
      </c>
      <c r="E13125" s="7" t="s">
        <v>40</v>
      </c>
      <c r="F13125" s="7" t="s">
        <v>31</v>
      </c>
      <c r="G13125" s="8">
        <v>3.71</v>
      </c>
      <c r="H13125" s="9">
        <v>7.9920000000000008E-3</v>
      </c>
      <c r="I13125" s="10">
        <v>20837.95</v>
      </c>
      <c r="J13125" s="11"/>
      <c r="K13125" s="7" t="s">
        <v>710</v>
      </c>
      <c r="L13125" s="12">
        <v>30</v>
      </c>
      <c r="M13125" s="11"/>
      <c r="N13125" s="38">
        <f>I13125*(100-$B$4)*(100-$B$5)/10000</f>
        <v>20837.95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35</v>
      </c>
      <c r="E13127" s="7" t="s">
        <v>833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35</v>
      </c>
      <c r="E13128" s="7" t="s">
        <v>833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35</v>
      </c>
      <c r="E13129" s="7" t="s">
        <v>833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35</v>
      </c>
      <c r="E13130" s="7" t="s">
        <v>833</v>
      </c>
      <c r="F13130" s="7" t="s">
        <v>31</v>
      </c>
      <c r="G13130" s="8">
        <v>4.2300000000000004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5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3.93</v>
      </c>
      <c r="H13131" s="9">
        <v>1.0325000000000001E-2</v>
      </c>
      <c r="I13131" s="10">
        <v>15147.08</v>
      </c>
      <c r="J13131" s="11"/>
      <c r="K13131" s="7"/>
      <c r="L13131" s="12">
        <v>30</v>
      </c>
      <c r="M13131" s="11"/>
      <c r="N13131" s="38">
        <f>I13131*(100-$B$4)*(100-$B$5)/10000</f>
        <v>15147.08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26143</v>
      </c>
      <c r="B13132" s="7" t="s">
        <v>26144</v>
      </c>
      <c r="C13132" s="7" t="s">
        <v>47</v>
      </c>
      <c r="D13132" s="7" t="s">
        <v>29</v>
      </c>
      <c r="E13132" s="7" t="s">
        <v>48</v>
      </c>
      <c r="F13132" s="7" t="s">
        <v>31</v>
      </c>
      <c r="G13132" s="8">
        <v>3.9</v>
      </c>
      <c r="H13132" s="9">
        <v>1.0325000000000001E-2</v>
      </c>
      <c r="I13132" s="10">
        <v>15147.08</v>
      </c>
      <c r="J13132" s="11"/>
      <c r="K13132" s="7"/>
      <c r="L13132" s="12">
        <v>30</v>
      </c>
      <c r="M13132" s="11"/>
      <c r="N13132" s="38">
        <f>I13132*(100-$B$4)*(100-$B$5)/10000</f>
        <v>15147.08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26145</v>
      </c>
      <c r="B13133" s="7" t="s">
        <v>26146</v>
      </c>
      <c r="C13133" s="7" t="s">
        <v>47</v>
      </c>
      <c r="D13133" s="7" t="s">
        <v>29</v>
      </c>
      <c r="E13133" s="7" t="s">
        <v>48</v>
      </c>
      <c r="F13133" s="7" t="s">
        <v>31</v>
      </c>
      <c r="G13133" s="8">
        <v>3.93</v>
      </c>
      <c r="H13133" s="9">
        <v>1.0325000000000001E-2</v>
      </c>
      <c r="I13133" s="10">
        <v>17224.02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17224.02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26147</v>
      </c>
      <c r="B13134" s="7" t="s">
        <v>26148</v>
      </c>
      <c r="C13134" s="7" t="s">
        <v>47</v>
      </c>
      <c r="D13134" s="7" t="s">
        <v>29</v>
      </c>
      <c r="E13134" s="7" t="s">
        <v>48</v>
      </c>
      <c r="F13134" s="7" t="s">
        <v>31</v>
      </c>
      <c r="G13134" s="8">
        <v>4.3390000000000004</v>
      </c>
      <c r="H13134" s="9">
        <v>1.0325000000000001E-2</v>
      </c>
      <c r="I13134" s="10">
        <v>22993.24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22993.24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47</v>
      </c>
      <c r="D13135" s="7" t="s">
        <v>29</v>
      </c>
      <c r="E13135" s="7" t="s">
        <v>48</v>
      </c>
      <c r="F13135" s="7" t="s">
        <v>31</v>
      </c>
      <c r="G13135" s="8">
        <v>4.2300000000000004</v>
      </c>
      <c r="H13135" s="9">
        <v>1.0325000000000001E-2</v>
      </c>
      <c r="I13135" s="10">
        <v>22993.24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22993.24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26151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35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34</v>
      </c>
      <c r="D13138" s="7" t="s">
        <v>35</v>
      </c>
      <c r="E13138" s="7" t="s">
        <v>36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34</v>
      </c>
      <c r="D13139" s="7" t="s">
        <v>35</v>
      </c>
      <c r="E13139" s="7" t="s">
        <v>36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26158</v>
      </c>
      <c r="B13140" s="7" t="s">
        <v>26159</v>
      </c>
      <c r="C13140" s="7" t="s">
        <v>34</v>
      </c>
      <c r="D13140" s="7" t="s">
        <v>29</v>
      </c>
      <c r="E13140" s="7" t="s">
        <v>36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2">
        <v>14</v>
      </c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34</v>
      </c>
      <c r="D13141" s="7" t="s">
        <v>29</v>
      </c>
      <c r="E13141" s="7" t="s">
        <v>36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35</v>
      </c>
      <c r="E13142" s="7" t="s">
        <v>9284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35</v>
      </c>
      <c r="E13143" s="7" t="s">
        <v>9284</v>
      </c>
      <c r="F13143" s="7" t="s">
        <v>31</v>
      </c>
      <c r="G13143" s="8">
        <v>4.7699999999999996</v>
      </c>
      <c r="H13143" s="9">
        <v>1.2919999999999999E-2</v>
      </c>
      <c r="I13143" s="10">
        <v>17332.349999999999</v>
      </c>
      <c r="J13143" s="11"/>
      <c r="K13143" s="7"/>
      <c r="L13143" s="12">
        <v>20</v>
      </c>
      <c r="M13143" s="11"/>
      <c r="N13143" s="38">
        <f>I13143*(100-$B$4)*(100-$B$5)/10000</f>
        <v>17332.349999999999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35</v>
      </c>
      <c r="E13144" s="7" t="s">
        <v>9284</v>
      </c>
      <c r="F13144" s="7" t="s">
        <v>31</v>
      </c>
      <c r="G13144" s="8">
        <v>4.9000000000000004</v>
      </c>
      <c r="H13144" s="9">
        <v>1.2919999999999999E-2</v>
      </c>
      <c r="I13144" s="10">
        <v>25178.51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25178.51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648</v>
      </c>
      <c r="D13145" s="7" t="s">
        <v>29</v>
      </c>
      <c r="E13145" s="7" t="s">
        <v>349</v>
      </c>
      <c r="F13145" s="7" t="s">
        <v>31</v>
      </c>
      <c r="G13145" s="8">
        <v>4.7699999999999996</v>
      </c>
      <c r="H13145" s="9">
        <v>1.2919999999999999E-2</v>
      </c>
      <c r="I13145" s="10">
        <v>17332.349999999999</v>
      </c>
      <c r="J13145" s="11"/>
      <c r="K13145" s="7"/>
      <c r="L13145" s="12">
        <v>30</v>
      </c>
      <c r="M13145" s="11"/>
      <c r="N13145" s="38">
        <f>I13145*(100-$B$4)*(100-$B$5)/10000</f>
        <v>17332.349999999999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26170</v>
      </c>
      <c r="B13146" s="7" t="s">
        <v>26171</v>
      </c>
      <c r="C13146" s="7" t="s">
        <v>648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17332.349999999999</v>
      </c>
      <c r="J13146" s="11"/>
      <c r="K13146" s="7"/>
      <c r="L13146" s="12">
        <v>30</v>
      </c>
      <c r="M13146" s="11"/>
      <c r="N13146" s="38">
        <f>I13146*(100-$B$4)*(100-$B$5)/10000</f>
        <v>17332.349999999999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648</v>
      </c>
      <c r="D13147" s="7" t="s">
        <v>29</v>
      </c>
      <c r="E13147" s="7" t="s">
        <v>9284</v>
      </c>
      <c r="F13147" s="7" t="s">
        <v>31</v>
      </c>
      <c r="G13147" s="8">
        <v>4.9000000000000004</v>
      </c>
      <c r="H13147" s="9">
        <v>1.2919999999999999E-2</v>
      </c>
      <c r="I13147" s="10">
        <v>25178.51</v>
      </c>
      <c r="J13147" s="11"/>
      <c r="K13147" s="7" t="s">
        <v>92</v>
      </c>
      <c r="L13147" s="12">
        <v>30</v>
      </c>
      <c r="M13147" s="11"/>
      <c r="N13147" s="38">
        <f>I13147*(100-$B$4)*(100-$B$5)/10000</f>
        <v>25178.51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648</v>
      </c>
      <c r="D13148" s="7" t="s">
        <v>61</v>
      </c>
      <c r="E13148" s="7" t="s">
        <v>349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26178</v>
      </c>
      <c r="D13149" s="7" t="s">
        <v>35</v>
      </c>
      <c r="E13149" s="7" t="s">
        <v>2035</v>
      </c>
      <c r="F13149" s="7" t="s">
        <v>31</v>
      </c>
      <c r="G13149" s="8">
        <v>4.7699999999999996</v>
      </c>
      <c r="H13149" s="9">
        <v>1.2919999999999999E-2</v>
      </c>
      <c r="I13149" s="10">
        <v>19409.28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19409.28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26179</v>
      </c>
      <c r="B13150" s="7" t="s">
        <v>26180</v>
      </c>
      <c r="C13150" s="7" t="s">
        <v>26178</v>
      </c>
      <c r="D13150" s="7" t="s">
        <v>29</v>
      </c>
      <c r="E13150" s="7" t="s">
        <v>352</v>
      </c>
      <c r="F13150" s="7" t="s">
        <v>31</v>
      </c>
      <c r="G13150" s="8">
        <v>4.7699999999999996</v>
      </c>
      <c r="H13150" s="9">
        <v>1.2919999999999999E-2</v>
      </c>
      <c r="I13150" s="10">
        <v>19409.28</v>
      </c>
      <c r="J13150" s="11"/>
      <c r="K13150" s="7" t="s">
        <v>705</v>
      </c>
      <c r="L13150" s="12">
        <v>30</v>
      </c>
      <c r="M13150" s="11"/>
      <c r="N13150" s="38">
        <f>I13150*(100-$B$4)*(100-$B$5)/10000</f>
        <v>19409.28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11.1" customHeight="1" outlineLevel="4" x14ac:dyDescent="0.2">
      <c r="A13151" s="30" t="s">
        <v>26181</v>
      </c>
      <c r="B13151" s="30"/>
      <c r="C13151" s="30"/>
      <c r="D13151" s="30"/>
      <c r="E13151" s="30"/>
      <c r="F13151" s="30"/>
      <c r="G13151" s="30"/>
      <c r="H13151" s="30"/>
      <c r="I13151" s="30"/>
      <c r="J13151" s="30"/>
      <c r="K13151" s="30"/>
      <c r="L13151" s="30"/>
      <c r="M13151" s="30"/>
      <c r="N13151" s="37"/>
      <c r="O13151" s="37"/>
      <c r="P13151" s="37"/>
      <c r="Q13151" s="37"/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21358</v>
      </c>
      <c r="D13152" s="7" t="s">
        <v>35</v>
      </c>
      <c r="E13152" s="7" t="s">
        <v>8363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21358</v>
      </c>
      <c r="D13153" s="7" t="s">
        <v>35</v>
      </c>
      <c r="E13153" s="7" t="s">
        <v>8363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21358</v>
      </c>
      <c r="D13154" s="7" t="s">
        <v>29</v>
      </c>
      <c r="E13154" s="7" t="s">
        <v>8363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21358</v>
      </c>
      <c r="D13155" s="7" t="s">
        <v>29</v>
      </c>
      <c r="E13155" s="7" t="s">
        <v>8363</v>
      </c>
      <c r="F13155" s="7" t="s">
        <v>31</v>
      </c>
      <c r="G13155" s="8">
        <v>6.1</v>
      </c>
      <c r="H13155" s="9">
        <v>1.7927999999999999E-2</v>
      </c>
      <c r="I13155" s="10">
        <v>19517.580000000002</v>
      </c>
      <c r="J13155" s="11"/>
      <c r="K13155" s="7"/>
      <c r="L13155" s="12">
        <v>30</v>
      </c>
      <c r="M13155" s="11"/>
      <c r="N13155" s="38">
        <f>I13155*(100-$B$4)*(100-$B$5)/10000</f>
        <v>19517.580000000002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21358</v>
      </c>
      <c r="D13156" s="7" t="s">
        <v>29</v>
      </c>
      <c r="E13156" s="7" t="s">
        <v>8363</v>
      </c>
      <c r="F13156" s="7" t="s">
        <v>31</v>
      </c>
      <c r="G13156" s="8">
        <v>6.1</v>
      </c>
      <c r="H13156" s="9">
        <v>1.7927999999999999E-2</v>
      </c>
      <c r="I13156" s="10">
        <v>19517.580000000002</v>
      </c>
      <c r="J13156" s="11"/>
      <c r="K13156" s="7"/>
      <c r="L13156" s="12">
        <v>30</v>
      </c>
      <c r="M13156" s="11"/>
      <c r="N13156" s="38">
        <f>I13156*(100-$B$4)*(100-$B$5)/10000</f>
        <v>19517.580000000002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35</v>
      </c>
      <c r="E13157" s="7" t="s">
        <v>10942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35</v>
      </c>
      <c r="E13158" s="7" t="s">
        <v>10942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35</v>
      </c>
      <c r="E13159" s="7" t="s">
        <v>10942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20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26198</v>
      </c>
      <c r="B13160" s="7" t="s">
        <v>26199</v>
      </c>
      <c r="C13160" s="7" t="s">
        <v>701</v>
      </c>
      <c r="D13160" s="7" t="s">
        <v>35</v>
      </c>
      <c r="E13160" s="7" t="s">
        <v>10942</v>
      </c>
      <c r="F13160" s="7" t="s">
        <v>31</v>
      </c>
      <c r="G13160" s="8">
        <v>6.4</v>
      </c>
      <c r="H13160" s="9">
        <v>1.7927999999999999E-2</v>
      </c>
      <c r="I13160" s="10">
        <v>27363.74</v>
      </c>
      <c r="J13160" s="11"/>
      <c r="K13160" s="7" t="s">
        <v>92</v>
      </c>
      <c r="L13160" s="12">
        <v>30</v>
      </c>
      <c r="M13160" s="11"/>
      <c r="N13160" s="38">
        <f>I13160*(100-$B$4)*(100-$B$5)/10000</f>
        <v>27363.74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26200</v>
      </c>
      <c r="B13161" s="7" t="s">
        <v>26201</v>
      </c>
      <c r="C13161" s="7" t="s">
        <v>701</v>
      </c>
      <c r="D13161" s="7" t="s">
        <v>29</v>
      </c>
      <c r="E13161" s="7" t="s">
        <v>20794</v>
      </c>
      <c r="F13161" s="7" t="s">
        <v>31</v>
      </c>
      <c r="G13161" s="8">
        <v>6.1</v>
      </c>
      <c r="H13161" s="9">
        <v>1.7927999999999999E-2</v>
      </c>
      <c r="I13161" s="10">
        <v>19517.580000000002</v>
      </c>
      <c r="J13161" s="11"/>
      <c r="K13161" s="7"/>
      <c r="L13161" s="12">
        <v>30</v>
      </c>
      <c r="M13161" s="11"/>
      <c r="N13161" s="38">
        <f>I13161*(100-$B$4)*(100-$B$5)/10000</f>
        <v>19517.580000000002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701</v>
      </c>
      <c r="D13162" s="7" t="s">
        <v>29</v>
      </c>
      <c r="E13162" s="7" t="s">
        <v>20794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701</v>
      </c>
      <c r="D13163" s="7" t="s">
        <v>29</v>
      </c>
      <c r="E13163" s="7" t="s">
        <v>20794</v>
      </c>
      <c r="F13163" s="7" t="s">
        <v>31</v>
      </c>
      <c r="G13163" s="8">
        <v>6.1</v>
      </c>
      <c r="H13163" s="9">
        <v>1.7927999999999999E-2</v>
      </c>
      <c r="I13163" s="10">
        <v>21594.51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21594.51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11.1" customHeight="1" outlineLevel="3" x14ac:dyDescent="0.2">
      <c r="A13164" s="29" t="s">
        <v>26206</v>
      </c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 s="29"/>
      <c r="N13164" s="36"/>
      <c r="O13164" s="36"/>
      <c r="P13164" s="36"/>
      <c r="Q13164" s="36"/>
    </row>
    <row r="13165" spans="1:17" ht="11.1" customHeight="1" outlineLevel="4" x14ac:dyDescent="0.2">
      <c r="A13165" s="30" t="s">
        <v>26207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35</v>
      </c>
      <c r="E13166" s="7" t="s">
        <v>315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315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315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315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29</v>
      </c>
      <c r="E13170" s="7" t="s">
        <v>1841</v>
      </c>
      <c r="F13170" s="7" t="s">
        <v>31</v>
      </c>
      <c r="G13170" s="8">
        <v>3.5</v>
      </c>
      <c r="H13170" s="9">
        <v>8.77E-3</v>
      </c>
      <c r="I13170" s="10">
        <v>8612.14</v>
      </c>
      <c r="J13170" s="11"/>
      <c r="K13170" s="7"/>
      <c r="L13170" s="12">
        <v>30</v>
      </c>
      <c r="M13170" s="11"/>
      <c r="N13170" s="38">
        <f>I13170*(100-$B$4)*(100-$B$5)/10000</f>
        <v>8612.14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29</v>
      </c>
      <c r="E13171" s="7" t="s">
        <v>1841</v>
      </c>
      <c r="F13171" s="7" t="s">
        <v>31</v>
      </c>
      <c r="G13171" s="8">
        <v>3.5</v>
      </c>
      <c r="H13171" s="9">
        <v>8.77E-3</v>
      </c>
      <c r="I13171" s="10">
        <v>8612.14</v>
      </c>
      <c r="J13171" s="11"/>
      <c r="K13171" s="7"/>
      <c r="L13171" s="12">
        <v>30</v>
      </c>
      <c r="M13171" s="11"/>
      <c r="N13171" s="38">
        <f>I13171*(100-$B$4)*(100-$B$5)/10000</f>
        <v>8612.14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29</v>
      </c>
      <c r="E13172" s="7" t="s">
        <v>1841</v>
      </c>
      <c r="F13172" s="7" t="s">
        <v>31</v>
      </c>
      <c r="G13172" s="8">
        <v>3.5</v>
      </c>
      <c r="H13172" s="9">
        <v>8.77E-3</v>
      </c>
      <c r="I13172" s="10">
        <v>10689.08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10689.08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3.5</v>
      </c>
      <c r="H13173" s="9">
        <v>8.77E-3</v>
      </c>
      <c r="I13173" s="10">
        <v>10689.08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10689.08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4" x14ac:dyDescent="0.2">
      <c r="A13174" s="30" t="s">
        <v>26224</v>
      </c>
      <c r="B13174" s="30"/>
      <c r="C13174" s="30"/>
      <c r="D13174" s="30"/>
      <c r="E13174" s="30"/>
      <c r="F13174" s="30"/>
      <c r="G13174" s="30"/>
      <c r="H13174" s="30"/>
      <c r="I13174" s="30"/>
      <c r="J13174" s="30"/>
      <c r="K13174" s="30"/>
      <c r="L13174" s="30"/>
      <c r="M13174" s="30"/>
      <c r="N13174" s="37"/>
      <c r="O13174" s="37"/>
      <c r="P13174" s="37"/>
      <c r="Q13174" s="37"/>
    </row>
    <row r="13175" spans="1:17" ht="35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10864.54</v>
      </c>
      <c r="J13175" s="11"/>
      <c r="K13175" s="7"/>
      <c r="L13175" s="12">
        <v>30</v>
      </c>
      <c r="M13175" s="11"/>
      <c r="N13175" s="38">
        <f>I13175*(100-$B$4)*(100-$B$5)/10000</f>
        <v>10864.54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10864.54</v>
      </c>
      <c r="J13176" s="11"/>
      <c r="K13176" s="7"/>
      <c r="L13176" s="12">
        <v>30</v>
      </c>
      <c r="M13176" s="11"/>
      <c r="N13176" s="38">
        <f>I13176*(100-$B$4)*(100-$B$5)/10000</f>
        <v>10864.54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3.73</v>
      </c>
      <c r="H13177" s="9">
        <v>1.7544000000000001E-2</v>
      </c>
      <c r="I13177" s="10">
        <v>12941.47</v>
      </c>
      <c r="J13177" s="11"/>
      <c r="K13177" s="7" t="s">
        <v>705</v>
      </c>
      <c r="L13177" s="12">
        <v>30</v>
      </c>
      <c r="M13177" s="11"/>
      <c r="N13177" s="38">
        <f>I13177*(100-$B$4)*(100-$B$5)/10000</f>
        <v>12941.47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3.73</v>
      </c>
      <c r="H13178" s="9">
        <v>1.7544000000000001E-2</v>
      </c>
      <c r="I13178" s="10">
        <v>12941.47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12941.47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3.73</v>
      </c>
      <c r="H13179" s="9">
        <v>1.7544000000000001E-2</v>
      </c>
      <c r="I13179" s="10">
        <v>18710.689999999999</v>
      </c>
      <c r="J13179" s="11"/>
      <c r="K13179" s="7" t="s">
        <v>92</v>
      </c>
      <c r="L13179" s="12">
        <v>30</v>
      </c>
      <c r="M13179" s="11"/>
      <c r="N13179" s="38">
        <f>I13179*(100-$B$4)*(100-$B$5)/10000</f>
        <v>18710.689999999999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35</v>
      </c>
      <c r="E13180" s="7" t="s">
        <v>315</v>
      </c>
      <c r="F13180" s="7" t="s">
        <v>31</v>
      </c>
      <c r="G13180" s="8">
        <v>3.73</v>
      </c>
      <c r="H13180" s="9">
        <v>1.7544000000000001E-2</v>
      </c>
      <c r="I13180" s="10">
        <v>18710.689999999999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18710.689999999999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10864.54</v>
      </c>
      <c r="J13181" s="11"/>
      <c r="K13181" s="7"/>
      <c r="L13181" s="12">
        <v>30</v>
      </c>
      <c r="M13181" s="11"/>
      <c r="N13181" s="38">
        <f>I13181*(100-$B$4)*(100-$B$5)/10000</f>
        <v>10864.54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10864.54</v>
      </c>
      <c r="J13182" s="11"/>
      <c r="K13182" s="7"/>
      <c r="L13182" s="12">
        <v>30</v>
      </c>
      <c r="M13182" s="11"/>
      <c r="N13182" s="38">
        <f>I13182*(100-$B$4)*(100-$B$5)/10000</f>
        <v>10864.54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26241</v>
      </c>
      <c r="B13183" s="7" t="s">
        <v>26242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3.73</v>
      </c>
      <c r="H13183" s="9">
        <v>1.7544000000000001E-2</v>
      </c>
      <c r="I13183" s="10">
        <v>12941.47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12941.47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26243</v>
      </c>
      <c r="B13184" s="7" t="s">
        <v>26244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3.73</v>
      </c>
      <c r="H13184" s="9">
        <v>1.7544000000000001E-2</v>
      </c>
      <c r="I13184" s="10">
        <v>12941.47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12941.47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29</v>
      </c>
      <c r="E13185" s="7" t="s">
        <v>1841</v>
      </c>
      <c r="F13185" s="7" t="s">
        <v>31</v>
      </c>
      <c r="G13185" s="8">
        <v>3.73</v>
      </c>
      <c r="H13185" s="9">
        <v>1.7544000000000001E-2</v>
      </c>
      <c r="I13185" s="10">
        <v>18710.689999999999</v>
      </c>
      <c r="J13185" s="11"/>
      <c r="K13185" s="7" t="s">
        <v>92</v>
      </c>
      <c r="L13185" s="12">
        <v>30</v>
      </c>
      <c r="M13185" s="11"/>
      <c r="N13185" s="38">
        <f>I13185*(100-$B$4)*(100-$B$5)/10000</f>
        <v>18710.689999999999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29</v>
      </c>
      <c r="E13186" s="7" t="s">
        <v>1841</v>
      </c>
      <c r="F13186" s="7" t="s">
        <v>31</v>
      </c>
      <c r="G13186" s="8">
        <v>3.73</v>
      </c>
      <c r="H13186" s="9">
        <v>1.7544000000000001E-2</v>
      </c>
      <c r="I13186" s="10">
        <v>18710.689999999999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18710.689999999999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11527.04</v>
      </c>
      <c r="J13187" s="11"/>
      <c r="K13187" s="7"/>
      <c r="L13187" s="12">
        <v>30</v>
      </c>
      <c r="M13187" s="11"/>
      <c r="N13187" s="38">
        <f>I13187*(100-$B$4)*(100-$B$5)/10000</f>
        <v>11527.04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5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11527.04</v>
      </c>
      <c r="J13188" s="11"/>
      <c r="K13188" s="7"/>
      <c r="L13188" s="12">
        <v>30</v>
      </c>
      <c r="M13188" s="11"/>
      <c r="N13188" s="38">
        <f>I13188*(100-$B$4)*(100-$B$5)/10000</f>
        <v>11527.04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35</v>
      </c>
      <c r="E13189" s="7" t="s">
        <v>1146</v>
      </c>
      <c r="F13189" s="7" t="s">
        <v>31</v>
      </c>
      <c r="G13189" s="8">
        <v>3.73</v>
      </c>
      <c r="H13189" s="9">
        <v>1.7544000000000001E-2</v>
      </c>
      <c r="I13189" s="10">
        <v>13603.97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13603.97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35</v>
      </c>
      <c r="E13190" s="7" t="s">
        <v>1146</v>
      </c>
      <c r="F13190" s="7" t="s">
        <v>31</v>
      </c>
      <c r="G13190" s="8">
        <v>3.73</v>
      </c>
      <c r="H13190" s="9">
        <v>1.7544000000000001E-2</v>
      </c>
      <c r="I13190" s="10">
        <v>13603.97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13603.97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35</v>
      </c>
      <c r="E13191" s="7" t="s">
        <v>1146</v>
      </c>
      <c r="F13191" s="7" t="s">
        <v>31</v>
      </c>
      <c r="G13191" s="8">
        <v>3.73</v>
      </c>
      <c r="H13191" s="9">
        <v>1.7544000000000001E-2</v>
      </c>
      <c r="I13191" s="10">
        <v>19373.189999999999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19373.189999999999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35</v>
      </c>
      <c r="E13192" s="7" t="s">
        <v>1146</v>
      </c>
      <c r="F13192" s="7" t="s">
        <v>31</v>
      </c>
      <c r="G13192" s="8">
        <v>3.73</v>
      </c>
      <c r="H13192" s="9">
        <v>1.7544000000000001E-2</v>
      </c>
      <c r="I13192" s="10">
        <v>19373.189999999999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19373.189999999999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11527.04</v>
      </c>
      <c r="J13193" s="11"/>
      <c r="K13193" s="7"/>
      <c r="L13193" s="12">
        <v>30</v>
      </c>
      <c r="M13193" s="11"/>
      <c r="N13193" s="38">
        <f>I13193*(100-$B$4)*(100-$B$5)/10000</f>
        <v>11527.04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35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11527.04</v>
      </c>
      <c r="J13194" s="11"/>
      <c r="K13194" s="7"/>
      <c r="L13194" s="12">
        <v>30</v>
      </c>
      <c r="M13194" s="11"/>
      <c r="N13194" s="38">
        <f>I13194*(100-$B$4)*(100-$B$5)/10000</f>
        <v>11527.04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43</v>
      </c>
      <c r="D13195" s="7" t="s">
        <v>29</v>
      </c>
      <c r="E13195" s="7" t="s">
        <v>40</v>
      </c>
      <c r="F13195" s="7" t="s">
        <v>31</v>
      </c>
      <c r="G13195" s="8">
        <v>3.73</v>
      </c>
      <c r="H13195" s="9">
        <v>1.7544000000000001E-2</v>
      </c>
      <c r="I13195" s="10">
        <v>13603.97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13603.97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43</v>
      </c>
      <c r="D13196" s="7" t="s">
        <v>29</v>
      </c>
      <c r="E13196" s="7" t="s">
        <v>40</v>
      </c>
      <c r="F13196" s="7" t="s">
        <v>31</v>
      </c>
      <c r="G13196" s="8">
        <v>3.73</v>
      </c>
      <c r="H13196" s="9">
        <v>1.7544000000000001E-2</v>
      </c>
      <c r="I13196" s="10">
        <v>13603.97</v>
      </c>
      <c r="J13196" s="11"/>
      <c r="K13196" s="7" t="s">
        <v>705</v>
      </c>
      <c r="L13196" s="12">
        <v>30</v>
      </c>
      <c r="M13196" s="11"/>
      <c r="N13196" s="38">
        <f>I13196*(100-$B$4)*(100-$B$5)/10000</f>
        <v>13603.97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29</v>
      </c>
      <c r="E13197" s="7" t="s">
        <v>40</v>
      </c>
      <c r="F13197" s="7" t="s">
        <v>31</v>
      </c>
      <c r="G13197" s="8">
        <v>3.73</v>
      </c>
      <c r="H13197" s="9">
        <v>1.7544000000000001E-2</v>
      </c>
      <c r="I13197" s="10">
        <v>19373.189999999999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19373.189999999999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29</v>
      </c>
      <c r="E13198" s="7" t="s">
        <v>40</v>
      </c>
      <c r="F13198" s="7" t="s">
        <v>31</v>
      </c>
      <c r="G13198" s="8">
        <v>3.73</v>
      </c>
      <c r="H13198" s="9">
        <v>1.7544000000000001E-2</v>
      </c>
      <c r="I13198" s="10">
        <v>19373.189999999999</v>
      </c>
      <c r="J13198" s="11"/>
      <c r="K13198" s="7" t="s">
        <v>92</v>
      </c>
      <c r="L13198" s="12">
        <v>30</v>
      </c>
      <c r="M13198" s="11"/>
      <c r="N13198" s="38">
        <f>I13198*(100-$B$4)*(100-$B$5)/10000</f>
        <v>19373.189999999999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348</v>
      </c>
      <c r="D13199" s="7" t="s">
        <v>35</v>
      </c>
      <c r="E13199" s="7" t="s">
        <v>26275</v>
      </c>
      <c r="F13199" s="7" t="s">
        <v>31</v>
      </c>
      <c r="G13199" s="8">
        <v>3.73</v>
      </c>
      <c r="H13199" s="9">
        <v>1.7544000000000001E-2</v>
      </c>
      <c r="I13199" s="10">
        <v>14706.89</v>
      </c>
      <c r="J13199" s="11"/>
      <c r="K13199" s="7"/>
      <c r="L13199" s="12">
        <v>30</v>
      </c>
      <c r="M13199" s="11"/>
      <c r="N13199" s="38">
        <f>I13199*(100-$B$4)*(100-$B$5)/10000</f>
        <v>14706.89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35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26275</v>
      </c>
      <c r="F13200" s="7" t="s">
        <v>31</v>
      </c>
      <c r="G13200" s="8">
        <v>3.73</v>
      </c>
      <c r="H13200" s="9">
        <v>1.7544000000000001E-2</v>
      </c>
      <c r="I13200" s="10">
        <v>14706.89</v>
      </c>
      <c r="J13200" s="11"/>
      <c r="K13200" s="7"/>
      <c r="L13200" s="12">
        <v>30</v>
      </c>
      <c r="M13200" s="11"/>
      <c r="N13200" s="38">
        <f>I13200*(100-$B$4)*(100-$B$5)/10000</f>
        <v>14706.89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35</v>
      </c>
      <c r="E13201" s="7" t="s">
        <v>26275</v>
      </c>
      <c r="F13201" s="7" t="s">
        <v>31</v>
      </c>
      <c r="G13201" s="8">
        <v>3.73</v>
      </c>
      <c r="H13201" s="9">
        <v>1.7544000000000001E-2</v>
      </c>
      <c r="I13201" s="10">
        <v>16783.82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16783.82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35</v>
      </c>
      <c r="E13202" s="7" t="s">
        <v>26275</v>
      </c>
      <c r="F13202" s="7" t="s">
        <v>31</v>
      </c>
      <c r="G13202" s="8">
        <v>3.73</v>
      </c>
      <c r="H13202" s="9">
        <v>1.7544000000000001E-2</v>
      </c>
      <c r="I13202" s="10">
        <v>16783.82</v>
      </c>
      <c r="J13202" s="11"/>
      <c r="K13202" s="7" t="s">
        <v>705</v>
      </c>
      <c r="L13202" s="12">
        <v>30</v>
      </c>
      <c r="M13202" s="11"/>
      <c r="N13202" s="38">
        <f>I13202*(100-$B$4)*(100-$B$5)/10000</f>
        <v>16783.82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35</v>
      </c>
      <c r="E13203" s="7" t="s">
        <v>26275</v>
      </c>
      <c r="F13203" s="7" t="s">
        <v>31</v>
      </c>
      <c r="G13203" s="8">
        <v>3.73</v>
      </c>
      <c r="H13203" s="9">
        <v>1.7544000000000001E-2</v>
      </c>
      <c r="I13203" s="10">
        <v>22553.040000000001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22553.040000000001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35</v>
      </c>
      <c r="E13204" s="7" t="s">
        <v>26275</v>
      </c>
      <c r="F13204" s="7" t="s">
        <v>31</v>
      </c>
      <c r="G13204" s="8">
        <v>3.73</v>
      </c>
      <c r="H13204" s="9">
        <v>1.7544000000000001E-2</v>
      </c>
      <c r="I13204" s="10">
        <v>22553.040000000001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22553.040000000001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14706.89</v>
      </c>
      <c r="J13205" s="11"/>
      <c r="K13205" s="7"/>
      <c r="L13205" s="12">
        <v>30</v>
      </c>
      <c r="M13205" s="11"/>
      <c r="N13205" s="38">
        <f>I13205*(100-$B$4)*(100-$B$5)/10000</f>
        <v>14706.89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14706.89</v>
      </c>
      <c r="J13206" s="11"/>
      <c r="K13206" s="7"/>
      <c r="L13206" s="12">
        <v>30</v>
      </c>
      <c r="M13206" s="11"/>
      <c r="N13206" s="38">
        <f>I13206*(100-$B$4)*(100-$B$5)/10000</f>
        <v>14706.89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26290</v>
      </c>
      <c r="B13207" s="7" t="s">
        <v>26291</v>
      </c>
      <c r="C13207" s="7" t="s">
        <v>348</v>
      </c>
      <c r="D13207" s="7" t="s">
        <v>29</v>
      </c>
      <c r="E13207" s="7" t="s">
        <v>1432</v>
      </c>
      <c r="F13207" s="7" t="s">
        <v>31</v>
      </c>
      <c r="G13207" s="8">
        <v>3.73</v>
      </c>
      <c r="H13207" s="9">
        <v>1.7544000000000001E-2</v>
      </c>
      <c r="I13207" s="10">
        <v>16783.82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16783.82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26292</v>
      </c>
      <c r="B13208" s="7" t="s">
        <v>26293</v>
      </c>
      <c r="C13208" s="7" t="s">
        <v>348</v>
      </c>
      <c r="D13208" s="7" t="s">
        <v>29</v>
      </c>
      <c r="E13208" s="7" t="s">
        <v>1432</v>
      </c>
      <c r="F13208" s="7" t="s">
        <v>31</v>
      </c>
      <c r="G13208" s="8">
        <v>3.73</v>
      </c>
      <c r="H13208" s="9">
        <v>1.7544000000000001E-2</v>
      </c>
      <c r="I13208" s="10">
        <v>16783.82</v>
      </c>
      <c r="J13208" s="11"/>
      <c r="K13208" s="7" t="s">
        <v>705</v>
      </c>
      <c r="L13208" s="12">
        <v>30</v>
      </c>
      <c r="M13208" s="11"/>
      <c r="N13208" s="38">
        <f>I13208*(100-$B$4)*(100-$B$5)/10000</f>
        <v>16783.82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348</v>
      </c>
      <c r="D13209" s="7" t="s">
        <v>29</v>
      </c>
      <c r="E13209" s="7" t="s">
        <v>1432</v>
      </c>
      <c r="F13209" s="7" t="s">
        <v>31</v>
      </c>
      <c r="G13209" s="8">
        <v>3.73</v>
      </c>
      <c r="H13209" s="9">
        <v>1.7544000000000001E-2</v>
      </c>
      <c r="I13209" s="10">
        <v>22553.040000000001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22553.040000000001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29</v>
      </c>
      <c r="E13210" s="7" t="s">
        <v>1432</v>
      </c>
      <c r="F13210" s="7" t="s">
        <v>31</v>
      </c>
      <c r="G13210" s="8">
        <v>3.73</v>
      </c>
      <c r="H13210" s="9">
        <v>1.7544000000000001E-2</v>
      </c>
      <c r="I13210" s="10">
        <v>22553.040000000001</v>
      </c>
      <c r="J13210" s="11"/>
      <c r="K13210" s="7" t="s">
        <v>92</v>
      </c>
      <c r="L13210" s="12">
        <v>30</v>
      </c>
      <c r="M13210" s="11"/>
      <c r="N13210" s="38">
        <f>I13210*(100-$B$4)*(100-$B$5)/10000</f>
        <v>22553.040000000001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4" x14ac:dyDescent="0.2">
      <c r="A13211" s="30" t="s">
        <v>26298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</v>
      </c>
      <c r="H13212" s="9">
        <v>1.9799999999999999E-4</v>
      </c>
      <c r="I13212" s="13">
        <v>225.15</v>
      </c>
      <c r="J13212" s="12">
        <v>46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5" x14ac:dyDescent="0.2">
      <c r="A13213" s="6" t="s">
        <v>26301</v>
      </c>
      <c r="B13213" s="7" t="s">
        <v>26302</v>
      </c>
      <c r="C13213" s="7"/>
      <c r="D13213" s="7"/>
      <c r="E13213" s="7" t="s">
        <v>52</v>
      </c>
      <c r="F13213" s="7" t="s">
        <v>31</v>
      </c>
      <c r="G13213" s="8">
        <v>1.0999999999999999E-2</v>
      </c>
      <c r="H13213" s="9">
        <v>2.4000000000000001E-5</v>
      </c>
      <c r="I13213" s="13">
        <v>225.15</v>
      </c>
      <c r="J13213" s="11"/>
      <c r="K13213" s="7"/>
      <c r="L13213" s="12">
        <v>7</v>
      </c>
      <c r="M13213" s="11"/>
      <c r="N13213" s="38">
        <f>I13213*(100-$B$4)*(100-$B$5)/10000</f>
        <v>225.15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26303</v>
      </c>
      <c r="B13214" s="7" t="s">
        <v>26304</v>
      </c>
      <c r="C13214" s="7"/>
      <c r="D13214" s="7"/>
      <c r="E13214" s="7" t="s">
        <v>52</v>
      </c>
      <c r="F13214" s="7" t="s">
        <v>53</v>
      </c>
      <c r="G13214" s="8">
        <v>0.184</v>
      </c>
      <c r="H13214" s="9">
        <v>1.84E-4</v>
      </c>
      <c r="I13214" s="13">
        <v>225.15</v>
      </c>
      <c r="J13214" s="12">
        <v>1</v>
      </c>
      <c r="K13214" s="7"/>
      <c r="L13214" s="12">
        <v>30</v>
      </c>
      <c r="M13214" s="11"/>
      <c r="N13214" s="38">
        <f>I13214*(100-$B$4)*(100-$B$5)/10000</f>
        <v>225.15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26305</v>
      </c>
      <c r="B13215" s="7" t="s">
        <v>26306</v>
      </c>
      <c r="C13215" s="7"/>
      <c r="D13215" s="7"/>
      <c r="E13215" s="7" t="s">
        <v>52</v>
      </c>
      <c r="F13215" s="7" t="s">
        <v>53</v>
      </c>
      <c r="G13215" s="8">
        <v>0.185</v>
      </c>
      <c r="H13215" s="9">
        <v>2.1100000000000001E-4</v>
      </c>
      <c r="I13215" s="13">
        <v>225.15</v>
      </c>
      <c r="J13215" s="11"/>
      <c r="K13215" s="7"/>
      <c r="L13215" s="12">
        <v>30</v>
      </c>
      <c r="M13215" s="11"/>
      <c r="N13215" s="38">
        <f>I13215*(100-$B$4)*(100-$B$5)/10000</f>
        <v>225.15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26307</v>
      </c>
      <c r="B13216" s="7" t="s">
        <v>26308</v>
      </c>
      <c r="C13216" s="7"/>
      <c r="D13216" s="7"/>
      <c r="E13216" s="7" t="s">
        <v>52</v>
      </c>
      <c r="F13216" s="7" t="s">
        <v>53</v>
      </c>
      <c r="G13216" s="8">
        <v>0.182</v>
      </c>
      <c r="H13216" s="9">
        <v>1.8699999999999999E-4</v>
      </c>
      <c r="I13216" s="13">
        <v>225.15</v>
      </c>
      <c r="J13216" s="12">
        <v>24</v>
      </c>
      <c r="K13216" s="7"/>
      <c r="L13216" s="12">
        <v>30</v>
      </c>
      <c r="M13216" s="11"/>
      <c r="N13216" s="38">
        <f>I13216*(100-$B$4)*(100-$B$5)/10000</f>
        <v>225.15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11.1" customHeight="1" outlineLevel="3" x14ac:dyDescent="0.2">
      <c r="A13217" s="29" t="s">
        <v>26309</v>
      </c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 s="29"/>
      <c r="N13217" s="36"/>
      <c r="O13217" s="36"/>
      <c r="P13217" s="36"/>
      <c r="Q13217" s="36"/>
    </row>
    <row r="13218" spans="1:17" ht="11.1" customHeight="1" outlineLevel="4" x14ac:dyDescent="0.2">
      <c r="A13218" s="30" t="s">
        <v>26310</v>
      </c>
      <c r="B13218" s="30"/>
      <c r="C13218" s="30"/>
      <c r="D13218" s="30"/>
      <c r="E13218" s="30"/>
      <c r="F13218" s="30"/>
      <c r="G13218" s="30"/>
      <c r="H13218" s="30"/>
      <c r="I13218" s="30"/>
      <c r="J13218" s="30"/>
      <c r="K13218" s="30"/>
      <c r="L13218" s="30"/>
      <c r="M13218" s="30"/>
      <c r="N13218" s="37"/>
      <c r="O13218" s="37"/>
      <c r="P13218" s="37"/>
      <c r="Q13218" s="37"/>
    </row>
    <row r="13219" spans="1:17" ht="47.1" customHeight="1" outlineLevel="5" x14ac:dyDescent="0.2">
      <c r="A13219" s="6" t="s">
        <v>26311</v>
      </c>
      <c r="B13219" s="7" t="s">
        <v>26312</v>
      </c>
      <c r="C13219" s="7" t="s">
        <v>43</v>
      </c>
      <c r="D13219" s="7" t="s">
        <v>35</v>
      </c>
      <c r="E13219" s="7" t="s">
        <v>432</v>
      </c>
      <c r="F13219" s="7" t="s">
        <v>31</v>
      </c>
      <c r="G13219" s="8">
        <v>1.76</v>
      </c>
      <c r="H13219" s="9">
        <v>1.0848999999999999E-2</v>
      </c>
      <c r="I13219" s="10">
        <v>33158.81</v>
      </c>
      <c r="J13219" s="12">
        <v>62</v>
      </c>
      <c r="K13219" s="7"/>
      <c r="L13219" s="11"/>
      <c r="M13219" s="11"/>
      <c r="N13219" s="38">
        <f>I13219*(100-$B$4)*(100-$B$5)/10000</f>
        <v>33158.81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26313</v>
      </c>
      <c r="B13220" s="7" t="s">
        <v>26314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1.76</v>
      </c>
      <c r="H13220" s="9">
        <v>1.0848999999999999E-2</v>
      </c>
      <c r="I13220" s="10">
        <v>33158.81</v>
      </c>
      <c r="J13220" s="12">
        <v>79</v>
      </c>
      <c r="K13220" s="7"/>
      <c r="L13220" s="11"/>
      <c r="M13220" s="11"/>
      <c r="N13220" s="38">
        <f>I13220*(100-$B$4)*(100-$B$5)/10000</f>
        <v>33158.81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29</v>
      </c>
      <c r="E13221" s="7" t="s">
        <v>432</v>
      </c>
      <c r="F13221" s="7" t="s">
        <v>31</v>
      </c>
      <c r="G13221" s="8">
        <v>1.76</v>
      </c>
      <c r="H13221" s="9">
        <v>1.0848999999999999E-2</v>
      </c>
      <c r="I13221" s="10">
        <v>33158.81</v>
      </c>
      <c r="J13221" s="11"/>
      <c r="K13221" s="7"/>
      <c r="L13221" s="11"/>
      <c r="M13221" s="11"/>
      <c r="N13221" s="38">
        <f>I13221*(100-$B$4)*(100-$B$5)/10000</f>
        <v>33158.81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1.76</v>
      </c>
      <c r="H13222" s="9">
        <v>1.0848999999999999E-2</v>
      </c>
      <c r="I13222" s="10">
        <v>33158.81</v>
      </c>
      <c r="J13222" s="12">
        <v>8</v>
      </c>
      <c r="K13222" s="7"/>
      <c r="L13222" s="11"/>
      <c r="M13222" s="11"/>
      <c r="N13222" s="38">
        <f>I13222*(100-$B$4)*(100-$B$5)/10000</f>
        <v>33158.81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4" x14ac:dyDescent="0.2">
      <c r="A13223" s="30" t="s">
        <v>26319</v>
      </c>
      <c r="B13223" s="30"/>
      <c r="C13223" s="30"/>
      <c r="D13223" s="30"/>
      <c r="E13223" s="30"/>
      <c r="F13223" s="30"/>
      <c r="G13223" s="30"/>
      <c r="H13223" s="30"/>
      <c r="I13223" s="30"/>
      <c r="J13223" s="30"/>
      <c r="K13223" s="30"/>
      <c r="L13223" s="30"/>
      <c r="M13223" s="30"/>
      <c r="N13223" s="37"/>
      <c r="O13223" s="37"/>
      <c r="P13223" s="37"/>
      <c r="Q13223" s="37"/>
    </row>
    <row r="13224" spans="1:17" ht="59.1" customHeight="1" outlineLevel="5" x14ac:dyDescent="0.2">
      <c r="A13224" s="6" t="s">
        <v>26320</v>
      </c>
      <c r="B13224" s="7" t="s">
        <v>26321</v>
      </c>
      <c r="C13224" s="7" t="s">
        <v>102</v>
      </c>
      <c r="D13224" s="7" t="s">
        <v>35</v>
      </c>
      <c r="E13224" s="7" t="s">
        <v>21205</v>
      </c>
      <c r="F13224" s="7" t="s">
        <v>31</v>
      </c>
      <c r="G13224" s="8">
        <v>2.4380000000000002</v>
      </c>
      <c r="H13224" s="9">
        <v>1.0848999999999999E-2</v>
      </c>
      <c r="I13224" s="10">
        <v>41448.519999999997</v>
      </c>
      <c r="J13224" s="12">
        <v>88</v>
      </c>
      <c r="K13224" s="7"/>
      <c r="L13224" s="11"/>
      <c r="M13224" s="11"/>
      <c r="N13224" s="38">
        <f>I13224*(100-$B$4)*(100-$B$5)/10000</f>
        <v>41448.519999999997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26322</v>
      </c>
      <c r="B13225" s="7" t="s">
        <v>26323</v>
      </c>
      <c r="C13225" s="7" t="s">
        <v>102</v>
      </c>
      <c r="D13225" s="7" t="s">
        <v>35</v>
      </c>
      <c r="E13225" s="7" t="s">
        <v>21205</v>
      </c>
      <c r="F13225" s="7" t="s">
        <v>31</v>
      </c>
      <c r="G13225" s="8">
        <v>2.4380000000000002</v>
      </c>
      <c r="H13225" s="9">
        <v>1.0848999999999999E-2</v>
      </c>
      <c r="I13225" s="10">
        <v>41448.519999999997</v>
      </c>
      <c r="J13225" s="12">
        <v>109</v>
      </c>
      <c r="K13225" s="7"/>
      <c r="L13225" s="11"/>
      <c r="M13225" s="11"/>
      <c r="N13225" s="38">
        <f>I13225*(100-$B$4)*(100-$B$5)/10000</f>
        <v>41448.519999999997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26324</v>
      </c>
      <c r="B13226" s="7" t="s">
        <v>26325</v>
      </c>
      <c r="C13226" s="7" t="s">
        <v>102</v>
      </c>
      <c r="D13226" s="7" t="s">
        <v>29</v>
      </c>
      <c r="E13226" s="7" t="s">
        <v>21205</v>
      </c>
      <c r="F13226" s="7" t="s">
        <v>31</v>
      </c>
      <c r="G13226" s="8">
        <v>2.4380000000000002</v>
      </c>
      <c r="H13226" s="9">
        <v>1.0848999999999999E-2</v>
      </c>
      <c r="I13226" s="10">
        <v>41448.519999999997</v>
      </c>
      <c r="J13226" s="12">
        <v>99</v>
      </c>
      <c r="K13226" s="7"/>
      <c r="L13226" s="11"/>
      <c r="M13226" s="11"/>
      <c r="N13226" s="38">
        <f>I13226*(100-$B$4)*(100-$B$5)/10000</f>
        <v>41448.519999999997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59.1" customHeight="1" outlineLevel="5" x14ac:dyDescent="0.2">
      <c r="A13227" s="6" t="s">
        <v>26326</v>
      </c>
      <c r="B13227" s="7" t="s">
        <v>26327</v>
      </c>
      <c r="C13227" s="7" t="s">
        <v>102</v>
      </c>
      <c r="D13227" s="7" t="s">
        <v>29</v>
      </c>
      <c r="E13227" s="7" t="s">
        <v>21205</v>
      </c>
      <c r="F13227" s="7" t="s">
        <v>31</v>
      </c>
      <c r="G13227" s="8">
        <v>2.4380000000000002</v>
      </c>
      <c r="H13227" s="9">
        <v>1.0848999999999999E-2</v>
      </c>
      <c r="I13227" s="10">
        <v>41448.519999999997</v>
      </c>
      <c r="J13227" s="12">
        <v>60</v>
      </c>
      <c r="K13227" s="7"/>
      <c r="L13227" s="11"/>
      <c r="M13227" s="11"/>
      <c r="N13227" s="38">
        <f>I13227*(100-$B$4)*(100-$B$5)/10000</f>
        <v>41448.519999999997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4" x14ac:dyDescent="0.2">
      <c r="A13228" s="30" t="s">
        <v>26328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26329</v>
      </c>
      <c r="B13229" s="7" t="s">
        <v>26330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1.804</v>
      </c>
      <c r="H13229" s="9">
        <v>1.0848999999999999E-2</v>
      </c>
      <c r="I13229" s="10">
        <v>20724.23</v>
      </c>
      <c r="J13229" s="12">
        <v>82</v>
      </c>
      <c r="K13229" s="7"/>
      <c r="L13229" s="11"/>
      <c r="M13229" s="11"/>
      <c r="N13229" s="38">
        <f>I13229*(100-$B$4)*(100-$B$5)/10000</f>
        <v>20724.23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26331</v>
      </c>
      <c r="B13230" s="7" t="s">
        <v>26332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1.804</v>
      </c>
      <c r="H13230" s="9">
        <v>1.0848999999999999E-2</v>
      </c>
      <c r="I13230" s="10">
        <v>20724.23</v>
      </c>
      <c r="J13230" s="12">
        <v>178</v>
      </c>
      <c r="K13230" s="7"/>
      <c r="L13230" s="11"/>
      <c r="M13230" s="11"/>
      <c r="N13230" s="38">
        <f>I13230*(100-$B$4)*(100-$B$5)/10000</f>
        <v>20724.23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26333</v>
      </c>
      <c r="B13231" s="7" t="s">
        <v>26334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1.804</v>
      </c>
      <c r="H13231" s="9">
        <v>1.0848999999999999E-2</v>
      </c>
      <c r="I13231" s="10">
        <v>20724.23</v>
      </c>
      <c r="J13231" s="12">
        <v>24</v>
      </c>
      <c r="K13231" s="7"/>
      <c r="L13231" s="11"/>
      <c r="M13231" s="11"/>
      <c r="N13231" s="38">
        <f>I13231*(100-$B$4)*(100-$B$5)/10000</f>
        <v>20724.23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26335</v>
      </c>
      <c r="B13232" s="7" t="s">
        <v>26336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1.804</v>
      </c>
      <c r="H13232" s="9">
        <v>1.0848999999999999E-2</v>
      </c>
      <c r="I13232" s="10">
        <v>20724.23</v>
      </c>
      <c r="J13232" s="12">
        <v>271</v>
      </c>
      <c r="K13232" s="7"/>
      <c r="L13232" s="11"/>
      <c r="M13232" s="11"/>
      <c r="N13232" s="38">
        <f>I13232*(100-$B$4)*(100-$B$5)/10000</f>
        <v>20724.23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26337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26338</v>
      </c>
      <c r="B13234" s="7" t="s">
        <v>26339</v>
      </c>
      <c r="C13234" s="7"/>
      <c r="D13234" s="7"/>
      <c r="E13234" s="7" t="s">
        <v>52</v>
      </c>
      <c r="F13234" s="7" t="s">
        <v>31</v>
      </c>
      <c r="G13234" s="8">
        <v>0.22600000000000001</v>
      </c>
      <c r="H13234" s="9">
        <v>5.7600000000000001E-4</v>
      </c>
      <c r="I13234" s="10">
        <v>1657.92</v>
      </c>
      <c r="J13234" s="12">
        <v>27</v>
      </c>
      <c r="K13234" s="7"/>
      <c r="L13234" s="11"/>
      <c r="M13234" s="11"/>
      <c r="N13234" s="38">
        <f>I13234*(100-$B$4)*(100-$B$5)/10000</f>
        <v>1657.92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/>
      <c r="D13235" s="7"/>
      <c r="E13235" s="7" t="s">
        <v>52</v>
      </c>
      <c r="F13235" s="7" t="s">
        <v>31</v>
      </c>
      <c r="G13235" s="8">
        <v>0.23</v>
      </c>
      <c r="H13235" s="9">
        <v>5.7600000000000001E-4</v>
      </c>
      <c r="I13235" s="10">
        <v>1657.92</v>
      </c>
      <c r="J13235" s="12">
        <v>177</v>
      </c>
      <c r="K13235" s="7"/>
      <c r="L13235" s="11"/>
      <c r="M13235" s="11"/>
      <c r="N13235" s="38">
        <f>I13235*(100-$B$4)*(100-$B$5)/10000</f>
        <v>1657.92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11.1" customHeight="1" outlineLevel="3" x14ac:dyDescent="0.2">
      <c r="A13236" s="29" t="s">
        <v>26342</v>
      </c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 s="29"/>
      <c r="N13236" s="36"/>
      <c r="O13236" s="36"/>
      <c r="P13236" s="36"/>
      <c r="Q13236" s="36"/>
    </row>
    <row r="13237" spans="1:17" ht="11.1" customHeight="1" outlineLevel="4" x14ac:dyDescent="0.2">
      <c r="A13237" s="30" t="s">
        <v>26343</v>
      </c>
      <c r="B13237" s="30"/>
      <c r="C13237" s="30"/>
      <c r="D13237" s="30"/>
      <c r="E13237" s="30"/>
      <c r="F13237" s="30"/>
      <c r="G13237" s="30"/>
      <c r="H13237" s="30"/>
      <c r="I13237" s="30"/>
      <c r="J13237" s="30"/>
      <c r="K13237" s="30"/>
      <c r="L13237" s="30"/>
      <c r="M13237" s="30"/>
      <c r="N13237" s="37"/>
      <c r="O13237" s="37"/>
      <c r="P13237" s="37"/>
      <c r="Q13237" s="37"/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35</v>
      </c>
      <c r="E13238" s="7" t="s">
        <v>76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35</v>
      </c>
      <c r="E13239" s="7" t="s">
        <v>76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35</v>
      </c>
      <c r="E13240" s="7" t="s">
        <v>76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35</v>
      </c>
      <c r="E13241" s="7" t="s">
        <v>76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28</v>
      </c>
      <c r="D13242" s="7" t="s">
        <v>29</v>
      </c>
      <c r="E13242" s="7" t="s">
        <v>30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28</v>
      </c>
      <c r="D13243" s="7" t="s">
        <v>29</v>
      </c>
      <c r="E13243" s="7" t="s">
        <v>30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28</v>
      </c>
      <c r="D13244" s="7" t="s">
        <v>29</v>
      </c>
      <c r="E13244" s="7" t="s">
        <v>30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28</v>
      </c>
      <c r="D13245" s="7" t="s">
        <v>29</v>
      </c>
      <c r="E13245" s="7" t="s">
        <v>30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3.5</v>
      </c>
      <c r="H13247" s="9">
        <v>2.8299999999999999E-2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124</v>
      </c>
      <c r="D13250" s="7" t="s">
        <v>29</v>
      </c>
      <c r="E13250" s="7" t="s">
        <v>6317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124</v>
      </c>
      <c r="D13251" s="7" t="s">
        <v>29</v>
      </c>
      <c r="E13251" s="7" t="s">
        <v>6317</v>
      </c>
      <c r="F13251" s="7" t="s">
        <v>31</v>
      </c>
      <c r="G13251" s="8">
        <v>3.5</v>
      </c>
      <c r="H13251" s="9">
        <v>2.3581000000000001E-2</v>
      </c>
      <c r="I13251" s="10">
        <v>10855.38</v>
      </c>
      <c r="J13251" s="11"/>
      <c r="K13251" s="7"/>
      <c r="L13251" s="12">
        <v>30</v>
      </c>
      <c r="M13251" s="11"/>
      <c r="N13251" s="38">
        <f>I13251*(100-$B$4)*(100-$B$5)/10000</f>
        <v>10855.38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124</v>
      </c>
      <c r="D13252" s="7" t="s">
        <v>29</v>
      </c>
      <c r="E13252" s="7" t="s">
        <v>6317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124</v>
      </c>
      <c r="D13253" s="7" t="s">
        <v>29</v>
      </c>
      <c r="E13253" s="7" t="s">
        <v>6317</v>
      </c>
      <c r="F13253" s="7" t="s">
        <v>31</v>
      </c>
      <c r="G13253" s="8">
        <v>3.5</v>
      </c>
      <c r="H13253" s="9">
        <v>2.8299999999999999E-2</v>
      </c>
      <c r="I13253" s="10">
        <v>12932.31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12932.31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6755</v>
      </c>
      <c r="D13254" s="7" t="s">
        <v>35</v>
      </c>
      <c r="E13254" s="7" t="s">
        <v>6332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6755</v>
      </c>
      <c r="D13255" s="7" t="s">
        <v>35</v>
      </c>
      <c r="E13255" s="7" t="s">
        <v>6332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6755</v>
      </c>
      <c r="D13256" s="7" t="s">
        <v>35</v>
      </c>
      <c r="E13256" s="7" t="s">
        <v>6332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6755</v>
      </c>
      <c r="D13257" s="7" t="s">
        <v>35</v>
      </c>
      <c r="E13257" s="7" t="s">
        <v>6332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6755</v>
      </c>
      <c r="D13258" s="7" t="s">
        <v>29</v>
      </c>
      <c r="E13258" s="7" t="s">
        <v>2065</v>
      </c>
      <c r="F13258" s="7" t="s">
        <v>31</v>
      </c>
      <c r="G13258" s="8">
        <v>3.5</v>
      </c>
      <c r="H13258" s="9">
        <v>2.8299999999999999E-2</v>
      </c>
      <c r="I13258" s="10">
        <v>14247.69</v>
      </c>
      <c r="J13258" s="11"/>
      <c r="K13258" s="7"/>
      <c r="L13258" s="12">
        <v>30</v>
      </c>
      <c r="M13258" s="11"/>
      <c r="N13258" s="38">
        <f>I13258*(100-$B$4)*(100-$B$5)/10000</f>
        <v>14247.69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6755</v>
      </c>
      <c r="D13259" s="7" t="s">
        <v>29</v>
      </c>
      <c r="E13259" s="7" t="s">
        <v>2065</v>
      </c>
      <c r="F13259" s="7" t="s">
        <v>31</v>
      </c>
      <c r="G13259" s="8">
        <v>3.5</v>
      </c>
      <c r="H13259" s="9">
        <v>2.8299999999999999E-2</v>
      </c>
      <c r="I13259" s="10">
        <v>14247.69</v>
      </c>
      <c r="J13259" s="11"/>
      <c r="K13259" s="7"/>
      <c r="L13259" s="12">
        <v>30</v>
      </c>
      <c r="M13259" s="11"/>
      <c r="N13259" s="38">
        <f>I13259*(100-$B$4)*(100-$B$5)/10000</f>
        <v>14247.69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6755</v>
      </c>
      <c r="D13260" s="7" t="s">
        <v>29</v>
      </c>
      <c r="E13260" s="7" t="s">
        <v>2065</v>
      </c>
      <c r="F13260" s="7" t="s">
        <v>31</v>
      </c>
      <c r="G13260" s="8">
        <v>3.5</v>
      </c>
      <c r="H13260" s="9">
        <v>2.8299999999999999E-2</v>
      </c>
      <c r="I13260" s="10">
        <v>16324.63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16324.63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26390</v>
      </c>
      <c r="B13261" s="7" t="s">
        <v>26391</v>
      </c>
      <c r="C13261" s="7" t="s">
        <v>6755</v>
      </c>
      <c r="D13261" s="7" t="s">
        <v>29</v>
      </c>
      <c r="E13261" s="7" t="s">
        <v>2065</v>
      </c>
      <c r="F13261" s="7" t="s">
        <v>31</v>
      </c>
      <c r="G13261" s="8">
        <v>3.5</v>
      </c>
      <c r="H13261" s="9">
        <v>2.8299999999999999E-2</v>
      </c>
      <c r="I13261" s="10">
        <v>16324.63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16324.63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11.1" customHeight="1" outlineLevel="4" x14ac:dyDescent="0.2">
      <c r="A13262" s="30" t="s">
        <v>26392</v>
      </c>
      <c r="B13262" s="30"/>
      <c r="C13262" s="30"/>
      <c r="D13262" s="30"/>
      <c r="E13262" s="30"/>
      <c r="F13262" s="30"/>
      <c r="G13262" s="30"/>
      <c r="H13262" s="30"/>
      <c r="I13262" s="30"/>
      <c r="J13262" s="30"/>
      <c r="K13262" s="30"/>
      <c r="L13262" s="30"/>
      <c r="M13262" s="30"/>
      <c r="N13262" s="37"/>
      <c r="O13262" s="37"/>
      <c r="P13262" s="37"/>
      <c r="Q13262" s="37"/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35</v>
      </c>
      <c r="E13263" s="7" t="s">
        <v>680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35</v>
      </c>
      <c r="E13264" s="7" t="s">
        <v>680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35</v>
      </c>
      <c r="E13265" s="7" t="s">
        <v>680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124</v>
      </c>
      <c r="D13267" s="7" t="s">
        <v>29</v>
      </c>
      <c r="E13267" s="7" t="s">
        <v>6317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124</v>
      </c>
      <c r="D13268" s="7" t="s">
        <v>29</v>
      </c>
      <c r="E13268" s="7" t="s">
        <v>6317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124</v>
      </c>
      <c r="D13269" s="7" t="s">
        <v>29</v>
      </c>
      <c r="E13269" s="7" t="s">
        <v>6317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26407</v>
      </c>
      <c r="B13270" s="7" t="s">
        <v>26408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35</v>
      </c>
      <c r="E13271" s="7" t="s">
        <v>40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35</v>
      </c>
      <c r="E13272" s="7" t="s">
        <v>40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35</v>
      </c>
      <c r="E13273" s="7" t="s">
        <v>40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35</v>
      </c>
      <c r="E13274" s="7" t="s">
        <v>40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2064</v>
      </c>
      <c r="D13275" s="7" t="s">
        <v>29</v>
      </c>
      <c r="E13275" s="7" t="s">
        <v>44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2064</v>
      </c>
      <c r="D13276" s="7" t="s">
        <v>29</v>
      </c>
      <c r="E13276" s="7" t="s">
        <v>44</v>
      </c>
      <c r="F13276" s="7" t="s">
        <v>31</v>
      </c>
      <c r="G13276" s="8">
        <v>3.9</v>
      </c>
      <c r="H13276" s="9">
        <v>3.6380000000000003E-2</v>
      </c>
      <c r="I13276" s="10">
        <v>11703.46</v>
      </c>
      <c r="J13276" s="11"/>
      <c r="K13276" s="7"/>
      <c r="L13276" s="12">
        <v>30</v>
      </c>
      <c r="M13276" s="11"/>
      <c r="N13276" s="38">
        <f>I13276*(100-$B$4)*(100-$B$5)/10000</f>
        <v>11703.46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2064</v>
      </c>
      <c r="D13277" s="7" t="s">
        <v>29</v>
      </c>
      <c r="E13277" s="7" t="s">
        <v>44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2064</v>
      </c>
      <c r="D13278" s="7" t="s">
        <v>29</v>
      </c>
      <c r="E13278" s="7" t="s">
        <v>44</v>
      </c>
      <c r="F13278" s="7" t="s">
        <v>31</v>
      </c>
      <c r="G13278" s="8">
        <v>3.9</v>
      </c>
      <c r="H13278" s="9">
        <v>3.6380000000000003E-2</v>
      </c>
      <c r="I13278" s="10">
        <v>13780.39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13780.39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12377</v>
      </c>
      <c r="D13279" s="7" t="s">
        <v>35</v>
      </c>
      <c r="E13279" s="7" t="s">
        <v>25691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12377</v>
      </c>
      <c r="D13280" s="7" t="s">
        <v>35</v>
      </c>
      <c r="E13280" s="7" t="s">
        <v>25691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12377</v>
      </c>
      <c r="D13281" s="7" t="s">
        <v>35</v>
      </c>
      <c r="E13281" s="7" t="s">
        <v>25691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12377</v>
      </c>
      <c r="D13282" s="7" t="s">
        <v>35</v>
      </c>
      <c r="E13282" s="7" t="s">
        <v>25691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47.1" customHeight="1" outlineLevel="5" x14ac:dyDescent="0.2">
      <c r="A13283" s="6" t="s">
        <v>26433</v>
      </c>
      <c r="B13283" s="7" t="s">
        <v>26434</v>
      </c>
      <c r="C13283" s="7" t="s">
        <v>12377</v>
      </c>
      <c r="D13283" s="7" t="s">
        <v>29</v>
      </c>
      <c r="E13283" s="7" t="s">
        <v>7741</v>
      </c>
      <c r="F13283" s="7" t="s">
        <v>31</v>
      </c>
      <c r="G13283" s="8">
        <v>3.9</v>
      </c>
      <c r="H13283" s="9">
        <v>3.6380000000000003E-2</v>
      </c>
      <c r="I13283" s="10">
        <v>15095.78</v>
      </c>
      <c r="J13283" s="11"/>
      <c r="K13283" s="7"/>
      <c r="L13283" s="12">
        <v>30</v>
      </c>
      <c r="M13283" s="11"/>
      <c r="N13283" s="38">
        <f>I13283*(100-$B$4)*(100-$B$5)/10000</f>
        <v>15095.78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26435</v>
      </c>
      <c r="B13284" s="7" t="s">
        <v>26436</v>
      </c>
      <c r="C13284" s="7" t="s">
        <v>12377</v>
      </c>
      <c r="D13284" s="7" t="s">
        <v>29</v>
      </c>
      <c r="E13284" s="7" t="s">
        <v>7741</v>
      </c>
      <c r="F13284" s="7" t="s">
        <v>31</v>
      </c>
      <c r="G13284" s="8">
        <v>3.9</v>
      </c>
      <c r="H13284" s="9">
        <v>3.6380000000000003E-2</v>
      </c>
      <c r="I13284" s="10">
        <v>15095.78</v>
      </c>
      <c r="J13284" s="11"/>
      <c r="K13284" s="7"/>
      <c r="L13284" s="12">
        <v>30</v>
      </c>
      <c r="M13284" s="11"/>
      <c r="N13284" s="38">
        <f>I13284*(100-$B$4)*(100-$B$5)/10000</f>
        <v>15095.78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26437</v>
      </c>
      <c r="B13285" s="7" t="s">
        <v>26438</v>
      </c>
      <c r="C13285" s="7" t="s">
        <v>12377</v>
      </c>
      <c r="D13285" s="7" t="s">
        <v>29</v>
      </c>
      <c r="E13285" s="7" t="s">
        <v>7741</v>
      </c>
      <c r="F13285" s="7" t="s">
        <v>31</v>
      </c>
      <c r="G13285" s="8">
        <v>3.9</v>
      </c>
      <c r="H13285" s="9">
        <v>3.6380000000000003E-2</v>
      </c>
      <c r="I13285" s="10">
        <v>17172.71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17172.71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26439</v>
      </c>
      <c r="B13286" s="7" t="s">
        <v>26440</v>
      </c>
      <c r="C13286" s="7" t="s">
        <v>12377</v>
      </c>
      <c r="D13286" s="7" t="s">
        <v>29</v>
      </c>
      <c r="E13286" s="7" t="s">
        <v>7741</v>
      </c>
      <c r="F13286" s="7" t="s">
        <v>31</v>
      </c>
      <c r="G13286" s="8">
        <v>3.9</v>
      </c>
      <c r="H13286" s="9">
        <v>3.6380000000000003E-2</v>
      </c>
      <c r="I13286" s="10">
        <v>17172.71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17172.71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11.1" customHeight="1" outlineLevel="4" x14ac:dyDescent="0.2">
      <c r="A13287" s="30" t="s">
        <v>26441</v>
      </c>
      <c r="B13287" s="30"/>
      <c r="C13287" s="30"/>
      <c r="D13287" s="30"/>
      <c r="E13287" s="30"/>
      <c r="F13287" s="30"/>
      <c r="G13287" s="30"/>
      <c r="H13287" s="30"/>
      <c r="I13287" s="30"/>
      <c r="J13287" s="30"/>
      <c r="K13287" s="30"/>
      <c r="L13287" s="30"/>
      <c r="M13287" s="30"/>
      <c r="N13287" s="37"/>
      <c r="O13287" s="37"/>
      <c r="P13287" s="37"/>
      <c r="Q13287" s="37"/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35</v>
      </c>
      <c r="E13288" s="7" t="s">
        <v>680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35</v>
      </c>
      <c r="E13289" s="7" t="s">
        <v>680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35</v>
      </c>
      <c r="E13290" s="7" t="s">
        <v>680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35</v>
      </c>
      <c r="E13291" s="7" t="s">
        <v>680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124</v>
      </c>
      <c r="D13292" s="7" t="s">
        <v>29</v>
      </c>
      <c r="E13292" s="7" t="s">
        <v>6317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124</v>
      </c>
      <c r="D13293" s="7" t="s">
        <v>29</v>
      </c>
      <c r="E13293" s="7" t="s">
        <v>6317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124</v>
      </c>
      <c r="D13294" s="7" t="s">
        <v>29</v>
      </c>
      <c r="E13294" s="7" t="s">
        <v>6317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124</v>
      </c>
      <c r="D13295" s="7" t="s">
        <v>29</v>
      </c>
      <c r="E13295" s="7" t="s">
        <v>6317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35</v>
      </c>
      <c r="E13296" s="7" t="s">
        <v>48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35</v>
      </c>
      <c r="E13297" s="7" t="s">
        <v>48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35</v>
      </c>
      <c r="E13298" s="7" t="s">
        <v>48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35</v>
      </c>
      <c r="E13299" s="7" t="s">
        <v>48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2064</v>
      </c>
      <c r="D13300" s="7" t="s">
        <v>29</v>
      </c>
      <c r="E13300" s="7" t="s">
        <v>6332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2064</v>
      </c>
      <c r="D13301" s="7" t="s">
        <v>29</v>
      </c>
      <c r="E13301" s="7" t="s">
        <v>6332</v>
      </c>
      <c r="F13301" s="7" t="s">
        <v>31</v>
      </c>
      <c r="G13301" s="8">
        <v>5</v>
      </c>
      <c r="H13301" s="9">
        <v>6.7599999999999993E-2</v>
      </c>
      <c r="I13301" s="10">
        <v>11873.07</v>
      </c>
      <c r="J13301" s="11"/>
      <c r="K13301" s="7"/>
      <c r="L13301" s="12">
        <v>30</v>
      </c>
      <c r="M13301" s="11"/>
      <c r="N13301" s="38">
        <f>I13301*(100-$B$4)*(100-$B$5)/10000</f>
        <v>11873.07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2064</v>
      </c>
      <c r="D13302" s="7" t="s">
        <v>29</v>
      </c>
      <c r="E13302" s="7" t="s">
        <v>6332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2064</v>
      </c>
      <c r="D13303" s="7" t="s">
        <v>29</v>
      </c>
      <c r="E13303" s="7" t="s">
        <v>6332</v>
      </c>
      <c r="F13303" s="7" t="s">
        <v>31</v>
      </c>
      <c r="G13303" s="8">
        <v>5</v>
      </c>
      <c r="H13303" s="9">
        <v>6.7599999999999993E-2</v>
      </c>
      <c r="I13303" s="10">
        <v>13950.01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13950.01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12377</v>
      </c>
      <c r="D13304" s="7" t="s">
        <v>35</v>
      </c>
      <c r="E13304" s="7" t="s">
        <v>25691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12377</v>
      </c>
      <c r="D13305" s="7" t="s">
        <v>35</v>
      </c>
      <c r="E13305" s="7" t="s">
        <v>25691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12377</v>
      </c>
      <c r="D13306" s="7" t="s">
        <v>35</v>
      </c>
      <c r="E13306" s="7" t="s">
        <v>25691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12377</v>
      </c>
      <c r="D13307" s="7" t="s">
        <v>35</v>
      </c>
      <c r="E13307" s="7" t="s">
        <v>25691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12377</v>
      </c>
      <c r="D13308" s="7" t="s">
        <v>29</v>
      </c>
      <c r="E13308" s="7" t="s">
        <v>7741</v>
      </c>
      <c r="F13308" s="7" t="s">
        <v>31</v>
      </c>
      <c r="G13308" s="8">
        <v>5</v>
      </c>
      <c r="H13308" s="9">
        <v>6.7599999999999993E-2</v>
      </c>
      <c r="I13308" s="10">
        <v>15265.38</v>
      </c>
      <c r="J13308" s="11"/>
      <c r="K13308" s="7"/>
      <c r="L13308" s="12">
        <v>30</v>
      </c>
      <c r="M13308" s="11"/>
      <c r="N13308" s="38">
        <f>I13308*(100-$B$4)*(100-$B$5)/10000</f>
        <v>15265.38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12377</v>
      </c>
      <c r="D13309" s="7" t="s">
        <v>29</v>
      </c>
      <c r="E13309" s="7" t="s">
        <v>7741</v>
      </c>
      <c r="F13309" s="7" t="s">
        <v>31</v>
      </c>
      <c r="G13309" s="8">
        <v>5</v>
      </c>
      <c r="H13309" s="9">
        <v>6.7599999999999993E-2</v>
      </c>
      <c r="I13309" s="10">
        <v>15265.38</v>
      </c>
      <c r="J13309" s="11"/>
      <c r="K13309" s="7"/>
      <c r="L13309" s="12">
        <v>30</v>
      </c>
      <c r="M13309" s="11"/>
      <c r="N13309" s="38">
        <f>I13309*(100-$B$4)*(100-$B$5)/10000</f>
        <v>15265.38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12377</v>
      </c>
      <c r="D13310" s="7" t="s">
        <v>29</v>
      </c>
      <c r="E13310" s="7" t="s">
        <v>7741</v>
      </c>
      <c r="F13310" s="7" t="s">
        <v>31</v>
      </c>
      <c r="G13310" s="8">
        <v>5</v>
      </c>
      <c r="H13310" s="9">
        <v>6.7599999999999993E-2</v>
      </c>
      <c r="I13310" s="10">
        <v>17342.310000000001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17342.310000000001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12377</v>
      </c>
      <c r="D13311" s="7" t="s">
        <v>29</v>
      </c>
      <c r="E13311" s="7" t="s">
        <v>7741</v>
      </c>
      <c r="F13311" s="7" t="s">
        <v>31</v>
      </c>
      <c r="G13311" s="8">
        <v>5</v>
      </c>
      <c r="H13311" s="9">
        <v>5.6306000000000002E-2</v>
      </c>
      <c r="I13311" s="10">
        <v>17342.310000000001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17342.310000000001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11.1" customHeight="1" outlineLevel="3" x14ac:dyDescent="0.2">
      <c r="A13312" s="29" t="s">
        <v>26490</v>
      </c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 s="29"/>
      <c r="N13312" s="36"/>
      <c r="O13312" s="36"/>
      <c r="P13312" s="36"/>
      <c r="Q13312" s="36"/>
    </row>
    <row r="13313" spans="1:17" ht="11.1" customHeight="1" outlineLevel="4" x14ac:dyDescent="0.2">
      <c r="A13313" s="30" t="s">
        <v>26491</v>
      </c>
      <c r="B13313" s="30"/>
      <c r="C13313" s="30"/>
      <c r="D13313" s="30"/>
      <c r="E13313" s="30"/>
      <c r="F13313" s="30"/>
      <c r="G13313" s="30"/>
      <c r="H13313" s="30"/>
      <c r="I13313" s="30"/>
      <c r="J13313" s="30"/>
      <c r="K13313" s="30"/>
      <c r="L13313" s="30"/>
      <c r="M13313" s="30"/>
      <c r="N13313" s="37"/>
      <c r="O13313" s="37"/>
      <c r="P13313" s="37"/>
      <c r="Q13313" s="37"/>
    </row>
    <row r="13314" spans="1:17" ht="35.1" customHeight="1" outlineLevel="5" x14ac:dyDescent="0.2">
      <c r="A13314" s="6" t="s">
        <v>26492</v>
      </c>
      <c r="B13314" s="7" t="s">
        <v>26493</v>
      </c>
      <c r="C13314" s="7" t="s">
        <v>6953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5607.29</v>
      </c>
      <c r="J13314" s="11"/>
      <c r="K13314" s="7"/>
      <c r="L13314" s="12">
        <v>15</v>
      </c>
      <c r="M13314" s="11"/>
      <c r="N13314" s="38">
        <f>I13314*(100-$B$4)*(100-$B$5)/10000</f>
        <v>5607.29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26494</v>
      </c>
      <c r="B13315" s="7" t="s">
        <v>26495</v>
      </c>
      <c r="C13315" s="7" t="s">
        <v>6953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5607.29</v>
      </c>
      <c r="J13315" s="11"/>
      <c r="K13315" s="7"/>
      <c r="L13315" s="12">
        <v>15</v>
      </c>
      <c r="M13315" s="11"/>
      <c r="N13315" s="38">
        <f>I13315*(100-$B$4)*(100-$B$5)/10000</f>
        <v>5607.29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26496</v>
      </c>
      <c r="B13316" s="7" t="s">
        <v>26497</v>
      </c>
      <c r="C13316" s="7" t="s">
        <v>6953</v>
      </c>
      <c r="D13316" s="7" t="s">
        <v>35</v>
      </c>
      <c r="E13316" s="7" t="s">
        <v>675</v>
      </c>
      <c r="F13316" s="7" t="s">
        <v>31</v>
      </c>
      <c r="G13316" s="8">
        <v>3.2</v>
      </c>
      <c r="H13316" s="9">
        <v>2.0129999999999999E-2</v>
      </c>
      <c r="I13316" s="10">
        <v>7031.43</v>
      </c>
      <c r="J13316" s="11"/>
      <c r="K13316" s="7" t="s">
        <v>705</v>
      </c>
      <c r="L13316" s="12">
        <v>15</v>
      </c>
      <c r="M13316" s="11"/>
      <c r="N13316" s="38">
        <f>I13316*(100-$B$4)*(100-$B$5)/10000</f>
        <v>7031.43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26498</v>
      </c>
      <c r="B13317" s="7" t="s">
        <v>26499</v>
      </c>
      <c r="C13317" s="7" t="s">
        <v>6953</v>
      </c>
      <c r="D13317" s="7" t="s">
        <v>35</v>
      </c>
      <c r="E13317" s="7" t="s">
        <v>432</v>
      </c>
      <c r="F13317" s="7" t="s">
        <v>31</v>
      </c>
      <c r="G13317" s="8">
        <v>3.2</v>
      </c>
      <c r="H13317" s="9">
        <v>2.0129999999999999E-2</v>
      </c>
      <c r="I13317" s="10">
        <v>7031.43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7031.43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6953</v>
      </c>
      <c r="D13318" s="7" t="s">
        <v>35</v>
      </c>
      <c r="E13318" s="7" t="s">
        <v>675</v>
      </c>
      <c r="F13318" s="7" t="s">
        <v>31</v>
      </c>
      <c r="G13318" s="8">
        <v>3.2</v>
      </c>
      <c r="H13318" s="9">
        <v>2.0129999999999999E-2</v>
      </c>
      <c r="I13318" s="10">
        <v>14868.7</v>
      </c>
      <c r="J13318" s="11"/>
      <c r="K13318" s="7" t="s">
        <v>92</v>
      </c>
      <c r="L13318" s="12">
        <v>15</v>
      </c>
      <c r="M13318" s="11"/>
      <c r="N13318" s="38">
        <f>I13318*(100-$B$4)*(100-$B$5)/10000</f>
        <v>14868.7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6953</v>
      </c>
      <c r="D13319" s="7" t="s">
        <v>35</v>
      </c>
      <c r="E13319" s="7" t="s">
        <v>432</v>
      </c>
      <c r="F13319" s="7" t="s">
        <v>31</v>
      </c>
      <c r="G13319" s="8">
        <v>3.2</v>
      </c>
      <c r="H13319" s="9">
        <v>2.0129999999999999E-2</v>
      </c>
      <c r="I13319" s="10">
        <v>13999.5</v>
      </c>
      <c r="J13319" s="11"/>
      <c r="K13319" s="7" t="s">
        <v>92</v>
      </c>
      <c r="L13319" s="12">
        <v>15</v>
      </c>
      <c r="M13319" s="11"/>
      <c r="N13319" s="38">
        <f>I13319*(100-$B$4)*(100-$B$5)/10000</f>
        <v>13999.5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26504</v>
      </c>
      <c r="B13320" s="7" t="s">
        <v>26505</v>
      </c>
      <c r="C13320" s="7" t="s">
        <v>6953</v>
      </c>
      <c r="D13320" s="7" t="s">
        <v>29</v>
      </c>
      <c r="E13320" s="7" t="s">
        <v>6606</v>
      </c>
      <c r="F13320" s="7" t="s">
        <v>31</v>
      </c>
      <c r="G13320" s="8">
        <v>3.2</v>
      </c>
      <c r="H13320" s="9">
        <v>2.0129999999999999E-2</v>
      </c>
      <c r="I13320" s="10">
        <v>5607.29</v>
      </c>
      <c r="J13320" s="11"/>
      <c r="K13320" s="7"/>
      <c r="L13320" s="12">
        <v>15</v>
      </c>
      <c r="M13320" s="11"/>
      <c r="N13320" s="38">
        <f>I13320*(100-$B$4)*(100-$B$5)/10000</f>
        <v>5607.29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26506</v>
      </c>
      <c r="B13321" s="7" t="s">
        <v>26507</v>
      </c>
      <c r="C13321" s="7" t="s">
        <v>6953</v>
      </c>
      <c r="D13321" s="7" t="s">
        <v>29</v>
      </c>
      <c r="E13321" s="7" t="s">
        <v>24441</v>
      </c>
      <c r="F13321" s="7" t="s">
        <v>31</v>
      </c>
      <c r="G13321" s="8">
        <v>3.2</v>
      </c>
      <c r="H13321" s="9">
        <v>2.0129999999999999E-2</v>
      </c>
      <c r="I13321" s="10">
        <v>5607.29</v>
      </c>
      <c r="J13321" s="11"/>
      <c r="K13321" s="7"/>
      <c r="L13321" s="12">
        <v>15</v>
      </c>
      <c r="M13321" s="11"/>
      <c r="N13321" s="38">
        <f>I13321*(100-$B$4)*(100-$B$5)/10000</f>
        <v>5607.29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26508</v>
      </c>
      <c r="B13322" s="7" t="s">
        <v>26509</v>
      </c>
      <c r="C13322" s="7" t="s">
        <v>6953</v>
      </c>
      <c r="D13322" s="7" t="s">
        <v>29</v>
      </c>
      <c r="E13322" s="7" t="s">
        <v>6606</v>
      </c>
      <c r="F13322" s="7" t="s">
        <v>31</v>
      </c>
      <c r="G13322" s="8">
        <v>3.2</v>
      </c>
      <c r="H13322" s="9">
        <v>2.0129999999999999E-2</v>
      </c>
      <c r="I13322" s="10">
        <v>7684.22</v>
      </c>
      <c r="J13322" s="11"/>
      <c r="K13322" s="7" t="s">
        <v>705</v>
      </c>
      <c r="L13322" s="12">
        <v>15</v>
      </c>
      <c r="M13322" s="11"/>
      <c r="N13322" s="38">
        <f>I13322*(100-$B$4)*(100-$B$5)/10000</f>
        <v>7684.22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26510</v>
      </c>
      <c r="B13323" s="7" t="s">
        <v>26511</v>
      </c>
      <c r="C13323" s="7" t="s">
        <v>6953</v>
      </c>
      <c r="D13323" s="7" t="s">
        <v>29</v>
      </c>
      <c r="E13323" s="7" t="s">
        <v>24441</v>
      </c>
      <c r="F13323" s="7" t="s">
        <v>31</v>
      </c>
      <c r="G13323" s="8">
        <v>3.2</v>
      </c>
      <c r="H13323" s="9">
        <v>2.0129999999999999E-2</v>
      </c>
      <c r="I13323" s="10">
        <v>7684.22</v>
      </c>
      <c r="J13323" s="11"/>
      <c r="K13323" s="7" t="s">
        <v>705</v>
      </c>
      <c r="L13323" s="12">
        <v>15</v>
      </c>
      <c r="M13323" s="11"/>
      <c r="N13323" s="38">
        <f>I13323*(100-$B$4)*(100-$B$5)/10000</f>
        <v>7684.22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6953</v>
      </c>
      <c r="D13324" s="7" t="s">
        <v>29</v>
      </c>
      <c r="E13324" s="7" t="s">
        <v>6606</v>
      </c>
      <c r="F13324" s="7" t="s">
        <v>31</v>
      </c>
      <c r="G13324" s="8">
        <v>3.2</v>
      </c>
      <c r="H13324" s="9">
        <v>2.0129999999999999E-2</v>
      </c>
      <c r="I13324" s="10">
        <v>13186.44</v>
      </c>
      <c r="J13324" s="11"/>
      <c r="K13324" s="7" t="s">
        <v>92</v>
      </c>
      <c r="L13324" s="12">
        <v>15</v>
      </c>
      <c r="M13324" s="11"/>
      <c r="N13324" s="38">
        <f>I13324*(100-$B$4)*(100-$B$5)/10000</f>
        <v>13186.44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6953</v>
      </c>
      <c r="D13325" s="7" t="s">
        <v>29</v>
      </c>
      <c r="E13325" s="7" t="s">
        <v>24441</v>
      </c>
      <c r="F13325" s="7" t="s">
        <v>31</v>
      </c>
      <c r="G13325" s="8">
        <v>3.2</v>
      </c>
      <c r="H13325" s="9">
        <v>2.0129999999999999E-2</v>
      </c>
      <c r="I13325" s="10">
        <v>13186.44</v>
      </c>
      <c r="J13325" s="11"/>
      <c r="K13325" s="7" t="s">
        <v>92</v>
      </c>
      <c r="L13325" s="12">
        <v>15</v>
      </c>
      <c r="M13325" s="11"/>
      <c r="N13325" s="38">
        <f>I13325*(100-$B$4)*(100-$B$5)/10000</f>
        <v>13186.44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24670</v>
      </c>
      <c r="D13326" s="7" t="s">
        <v>35</v>
      </c>
      <c r="E13326" s="7" t="s">
        <v>7879</v>
      </c>
      <c r="F13326" s="7" t="s">
        <v>31</v>
      </c>
      <c r="G13326" s="8">
        <v>3.2</v>
      </c>
      <c r="H13326" s="9">
        <v>2.0129999999999999E-2</v>
      </c>
      <c r="I13326" s="10">
        <v>7385.21</v>
      </c>
      <c r="J13326" s="11"/>
      <c r="K13326" s="7"/>
      <c r="L13326" s="12">
        <v>15</v>
      </c>
      <c r="M13326" s="11"/>
      <c r="N13326" s="38">
        <f>I13326*(100-$B$4)*(100-$B$5)/10000</f>
        <v>7385.21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5.1" customHeight="1" outlineLevel="5" x14ac:dyDescent="0.2">
      <c r="A13327" s="6" t="s">
        <v>26518</v>
      </c>
      <c r="B13327" s="7" t="s">
        <v>26519</v>
      </c>
      <c r="C13327" s="7" t="s">
        <v>24670</v>
      </c>
      <c r="D13327" s="7" t="s">
        <v>35</v>
      </c>
      <c r="E13327" s="7" t="s">
        <v>25813</v>
      </c>
      <c r="F13327" s="7" t="s">
        <v>31</v>
      </c>
      <c r="G13327" s="8">
        <v>3.2</v>
      </c>
      <c r="H13327" s="9">
        <v>2.0129999999999999E-2</v>
      </c>
      <c r="I13327" s="10">
        <v>7385.21</v>
      </c>
      <c r="J13327" s="11"/>
      <c r="K13327" s="7"/>
      <c r="L13327" s="12">
        <v>15</v>
      </c>
      <c r="M13327" s="11"/>
      <c r="N13327" s="38">
        <f>I13327*(100-$B$4)*(100-$B$5)/10000</f>
        <v>7385.21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24670</v>
      </c>
      <c r="D13328" s="7" t="s">
        <v>35</v>
      </c>
      <c r="E13328" s="7" t="s">
        <v>7879</v>
      </c>
      <c r="F13328" s="7" t="s">
        <v>31</v>
      </c>
      <c r="G13328" s="8">
        <v>3.2</v>
      </c>
      <c r="H13328" s="9">
        <v>2.0129999999999999E-2</v>
      </c>
      <c r="I13328" s="10">
        <v>9462.15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9462.15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24670</v>
      </c>
      <c r="D13329" s="7" t="s">
        <v>35</v>
      </c>
      <c r="E13329" s="7" t="s">
        <v>25813</v>
      </c>
      <c r="F13329" s="7" t="s">
        <v>31</v>
      </c>
      <c r="G13329" s="8">
        <v>3.2</v>
      </c>
      <c r="H13329" s="9">
        <v>2.0129999999999999E-2</v>
      </c>
      <c r="I13329" s="10">
        <v>9462.15</v>
      </c>
      <c r="J13329" s="11"/>
      <c r="K13329" s="7" t="s">
        <v>705</v>
      </c>
      <c r="L13329" s="12">
        <v>15</v>
      </c>
      <c r="M13329" s="11"/>
      <c r="N13329" s="38">
        <f>I13329*(100-$B$4)*(100-$B$5)/10000</f>
        <v>9462.15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24670</v>
      </c>
      <c r="D13330" s="7" t="s">
        <v>35</v>
      </c>
      <c r="E13330" s="7" t="s">
        <v>7879</v>
      </c>
      <c r="F13330" s="7" t="s">
        <v>31</v>
      </c>
      <c r="G13330" s="8">
        <v>3.2</v>
      </c>
      <c r="H13330" s="9">
        <v>2.0129999999999999E-2</v>
      </c>
      <c r="I13330" s="10">
        <v>14879.69</v>
      </c>
      <c r="J13330" s="11"/>
      <c r="K13330" s="7" t="s">
        <v>92</v>
      </c>
      <c r="L13330" s="12">
        <v>30</v>
      </c>
      <c r="M13330" s="11"/>
      <c r="N13330" s="38">
        <f>I13330*(100-$B$4)*(100-$B$5)/10000</f>
        <v>14879.69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24670</v>
      </c>
      <c r="D13331" s="7" t="s">
        <v>35</v>
      </c>
      <c r="E13331" s="7" t="s">
        <v>25813</v>
      </c>
      <c r="F13331" s="7" t="s">
        <v>31</v>
      </c>
      <c r="G13331" s="8">
        <v>3.2</v>
      </c>
      <c r="H13331" s="9">
        <v>2.0129999999999999E-2</v>
      </c>
      <c r="I13331" s="10">
        <v>14879.69</v>
      </c>
      <c r="J13331" s="11"/>
      <c r="K13331" s="7" t="s">
        <v>92</v>
      </c>
      <c r="L13331" s="12">
        <v>30</v>
      </c>
      <c r="M13331" s="11"/>
      <c r="N13331" s="38">
        <f>I13331*(100-$B$4)*(100-$B$5)/10000</f>
        <v>14879.69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24670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7385.21</v>
      </c>
      <c r="J13332" s="11"/>
      <c r="K13332" s="7"/>
      <c r="L13332" s="12">
        <v>15</v>
      </c>
      <c r="M13332" s="11"/>
      <c r="N13332" s="38">
        <f>I13332*(100-$B$4)*(100-$B$5)/10000</f>
        <v>7385.21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5.1" customHeight="1" outlineLevel="5" x14ac:dyDescent="0.2">
      <c r="A13333" s="6" t="s">
        <v>26530</v>
      </c>
      <c r="B13333" s="7" t="s">
        <v>26531</v>
      </c>
      <c r="C13333" s="7" t="s">
        <v>24670</v>
      </c>
      <c r="D13333" s="7" t="s">
        <v>29</v>
      </c>
      <c r="E13333" s="7" t="s">
        <v>6756</v>
      </c>
      <c r="F13333" s="7" t="s">
        <v>31</v>
      </c>
      <c r="G13333" s="8">
        <v>3.2</v>
      </c>
      <c r="H13333" s="9">
        <v>2.0129999999999999E-2</v>
      </c>
      <c r="I13333" s="10">
        <v>7385.21</v>
      </c>
      <c r="J13333" s="11"/>
      <c r="K13333" s="7"/>
      <c r="L13333" s="12">
        <v>15</v>
      </c>
      <c r="M13333" s="11"/>
      <c r="N13333" s="38">
        <f>I13333*(100-$B$4)*(100-$B$5)/10000</f>
        <v>7385.21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24670</v>
      </c>
      <c r="D13334" s="7" t="s">
        <v>29</v>
      </c>
      <c r="E13334" s="7" t="s">
        <v>2030</v>
      </c>
      <c r="F13334" s="7" t="s">
        <v>31</v>
      </c>
      <c r="G13334" s="8">
        <v>3.2</v>
      </c>
      <c r="H13334" s="9">
        <v>2.0129999999999999E-2</v>
      </c>
      <c r="I13334" s="10">
        <v>9462.15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9462.15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24670</v>
      </c>
      <c r="D13335" s="7" t="s">
        <v>29</v>
      </c>
      <c r="E13335" s="7" t="s">
        <v>6756</v>
      </c>
      <c r="F13335" s="7" t="s">
        <v>31</v>
      </c>
      <c r="G13335" s="8">
        <v>3.2</v>
      </c>
      <c r="H13335" s="9">
        <v>2.0129999999999999E-2</v>
      </c>
      <c r="I13335" s="10">
        <v>9462.15</v>
      </c>
      <c r="J13335" s="11"/>
      <c r="K13335" s="7" t="s">
        <v>705</v>
      </c>
      <c r="L13335" s="12">
        <v>15</v>
      </c>
      <c r="M13335" s="11"/>
      <c r="N13335" s="38">
        <f>I13335*(100-$B$4)*(100-$B$5)/10000</f>
        <v>9462.15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24670</v>
      </c>
      <c r="D13336" s="7" t="s">
        <v>29</v>
      </c>
      <c r="E13336" s="7" t="s">
        <v>6756</v>
      </c>
      <c r="F13336" s="7" t="s">
        <v>31</v>
      </c>
      <c r="G13336" s="8">
        <v>3.2</v>
      </c>
      <c r="H13336" s="9">
        <v>2.0129999999999999E-2</v>
      </c>
      <c r="I13336" s="10">
        <v>14879.69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14879.69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26538</v>
      </c>
      <c r="B13337" s="7" t="s">
        <v>26539</v>
      </c>
      <c r="C13337" s="7" t="s">
        <v>24670</v>
      </c>
      <c r="D13337" s="7" t="s">
        <v>29</v>
      </c>
      <c r="E13337" s="7" t="s">
        <v>2030</v>
      </c>
      <c r="F13337" s="7" t="s">
        <v>31</v>
      </c>
      <c r="G13337" s="8">
        <v>3.2</v>
      </c>
      <c r="H13337" s="9">
        <v>2.0129999999999999E-2</v>
      </c>
      <c r="I13337" s="10">
        <v>14879.69</v>
      </c>
      <c r="J13337" s="11"/>
      <c r="K13337" s="7" t="s">
        <v>92</v>
      </c>
      <c r="L13337" s="12">
        <v>30</v>
      </c>
      <c r="M13337" s="11"/>
      <c r="N13337" s="38">
        <f>I13337*(100-$B$4)*(100-$B$5)/10000</f>
        <v>14879.69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11.1" customHeight="1" outlineLevel="4" x14ac:dyDescent="0.2">
      <c r="A13338" s="30" t="s">
        <v>26540</v>
      </c>
      <c r="B13338" s="30"/>
      <c r="C13338" s="30"/>
      <c r="D13338" s="30"/>
      <c r="E13338" s="30"/>
      <c r="F13338" s="30"/>
      <c r="G13338" s="30"/>
      <c r="H13338" s="30"/>
      <c r="I13338" s="30"/>
      <c r="J13338" s="30"/>
      <c r="K13338" s="30"/>
      <c r="L13338" s="30"/>
      <c r="M13338" s="30"/>
      <c r="N13338" s="37"/>
      <c r="O13338" s="37"/>
      <c r="P13338" s="37"/>
      <c r="Q13338" s="37"/>
    </row>
    <row r="13339" spans="1:17" ht="35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3.2</v>
      </c>
      <c r="H13339" s="9">
        <v>1.8186000000000001E-2</v>
      </c>
      <c r="I13339" s="10">
        <v>8308.2900000000009</v>
      </c>
      <c r="J13339" s="11"/>
      <c r="K13339" s="7"/>
      <c r="L13339" s="12">
        <v>15</v>
      </c>
      <c r="M13339" s="11"/>
      <c r="N13339" s="38">
        <f>I13339*(100-$B$4)*(100-$B$5)/10000</f>
        <v>8308.2900000000009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3.2</v>
      </c>
      <c r="H13340" s="9">
        <v>1.8186000000000001E-2</v>
      </c>
      <c r="I13340" s="10">
        <v>8308.2900000000009</v>
      </c>
      <c r="J13340" s="11"/>
      <c r="K13340" s="7"/>
      <c r="L13340" s="12">
        <v>15</v>
      </c>
      <c r="M13340" s="11"/>
      <c r="N13340" s="38">
        <f>I13340*(100-$B$4)*(100-$B$5)/10000</f>
        <v>8308.2900000000009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35</v>
      </c>
      <c r="E13341" s="7" t="s">
        <v>2258</v>
      </c>
      <c r="F13341" s="7" t="s">
        <v>31</v>
      </c>
      <c r="G13341" s="8">
        <v>3.2</v>
      </c>
      <c r="H13341" s="9">
        <v>1.8186000000000001E-2</v>
      </c>
      <c r="I13341" s="10">
        <v>10385.23</v>
      </c>
      <c r="J13341" s="11"/>
      <c r="K13341" s="7" t="s">
        <v>705</v>
      </c>
      <c r="L13341" s="12">
        <v>15</v>
      </c>
      <c r="M13341" s="11"/>
      <c r="N13341" s="38">
        <f>I13341*(100-$B$4)*(100-$B$5)/10000</f>
        <v>10385.23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35</v>
      </c>
      <c r="E13342" s="7" t="s">
        <v>44</v>
      </c>
      <c r="F13342" s="7" t="s">
        <v>31</v>
      </c>
      <c r="G13342" s="8">
        <v>3.2</v>
      </c>
      <c r="H13342" s="9">
        <v>1.8186000000000001E-2</v>
      </c>
      <c r="I13342" s="10">
        <v>10385.23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10385.23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35</v>
      </c>
      <c r="E13343" s="7" t="s">
        <v>2258</v>
      </c>
      <c r="F13343" s="7" t="s">
        <v>31</v>
      </c>
      <c r="G13343" s="8">
        <v>3.5</v>
      </c>
      <c r="H13343" s="9">
        <v>1.8186000000000001E-2</v>
      </c>
      <c r="I13343" s="10">
        <v>15758.83</v>
      </c>
      <c r="J13343" s="11"/>
      <c r="K13343" s="7" t="s">
        <v>92</v>
      </c>
      <c r="L13343" s="12">
        <v>30</v>
      </c>
      <c r="M13343" s="11"/>
      <c r="N13343" s="38">
        <f>I13343*(100-$B$4)*(100-$B$5)/10000</f>
        <v>15758.83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59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35</v>
      </c>
      <c r="E13344" s="7" t="s">
        <v>44</v>
      </c>
      <c r="F13344" s="7" t="s">
        <v>31</v>
      </c>
      <c r="G13344" s="8">
        <v>3.5</v>
      </c>
      <c r="H13344" s="9">
        <v>1.8186000000000001E-2</v>
      </c>
      <c r="I13344" s="10">
        <v>15758.83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15758.83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24515</v>
      </c>
      <c r="F13345" s="7" t="s">
        <v>31</v>
      </c>
      <c r="G13345" s="8">
        <v>3.2</v>
      </c>
      <c r="H13345" s="9">
        <v>1.8186000000000001E-2</v>
      </c>
      <c r="I13345" s="10">
        <v>8308.2900000000009</v>
      </c>
      <c r="J13345" s="11"/>
      <c r="K13345" s="7"/>
      <c r="L13345" s="12">
        <v>15</v>
      </c>
      <c r="M13345" s="11"/>
      <c r="N13345" s="38">
        <f>I13345*(100-$B$4)*(100-$B$5)/10000</f>
        <v>8308.2900000000009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7280</v>
      </c>
      <c r="F13346" s="7" t="s">
        <v>31</v>
      </c>
      <c r="G13346" s="8">
        <v>3.2</v>
      </c>
      <c r="H13346" s="9">
        <v>1.8186000000000001E-2</v>
      </c>
      <c r="I13346" s="10">
        <v>8308.2900000000009</v>
      </c>
      <c r="J13346" s="12">
        <v>2</v>
      </c>
      <c r="K13346" s="7"/>
      <c r="L13346" s="12">
        <v>15</v>
      </c>
      <c r="M13346" s="11"/>
      <c r="N13346" s="38">
        <f>I13346*(100-$B$4)*(100-$B$5)/10000</f>
        <v>8308.2900000000009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29</v>
      </c>
      <c r="E13347" s="7" t="s">
        <v>24515</v>
      </c>
      <c r="F13347" s="7" t="s">
        <v>31</v>
      </c>
      <c r="G13347" s="8">
        <v>3.2</v>
      </c>
      <c r="H13347" s="9">
        <v>1.8186000000000001E-2</v>
      </c>
      <c r="I13347" s="10">
        <v>10385.23</v>
      </c>
      <c r="J13347" s="11"/>
      <c r="K13347" s="7" t="s">
        <v>705</v>
      </c>
      <c r="L13347" s="12">
        <v>15</v>
      </c>
      <c r="M13347" s="11"/>
      <c r="N13347" s="38">
        <f>I13347*(100-$B$4)*(100-$B$5)/10000</f>
        <v>10385.23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29</v>
      </c>
      <c r="E13348" s="7" t="s">
        <v>7280</v>
      </c>
      <c r="F13348" s="7" t="s">
        <v>31</v>
      </c>
      <c r="G13348" s="8">
        <v>3.2</v>
      </c>
      <c r="H13348" s="9">
        <v>1.8186000000000001E-2</v>
      </c>
      <c r="I13348" s="10">
        <v>10385.23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10385.23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29</v>
      </c>
      <c r="E13349" s="7" t="s">
        <v>7280</v>
      </c>
      <c r="F13349" s="7" t="s">
        <v>31</v>
      </c>
      <c r="G13349" s="8">
        <v>3.5</v>
      </c>
      <c r="H13349" s="9">
        <v>1.8186000000000001E-2</v>
      </c>
      <c r="I13349" s="10">
        <v>15758.83</v>
      </c>
      <c r="J13349" s="11"/>
      <c r="K13349" s="7" t="s">
        <v>92</v>
      </c>
      <c r="L13349" s="12">
        <v>30</v>
      </c>
      <c r="M13349" s="11"/>
      <c r="N13349" s="38">
        <f>I13349*(100-$B$4)*(100-$B$5)/10000</f>
        <v>15758.83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9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29</v>
      </c>
      <c r="E13350" s="7" t="s">
        <v>24515</v>
      </c>
      <c r="F13350" s="7" t="s">
        <v>31</v>
      </c>
      <c r="G13350" s="8">
        <v>3.5</v>
      </c>
      <c r="H13350" s="9">
        <v>1.8186000000000001E-2</v>
      </c>
      <c r="I13350" s="10">
        <v>15758.83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15758.83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24515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7280</v>
      </c>
      <c r="F13352" s="7" t="s">
        <v>31</v>
      </c>
      <c r="G13352" s="8">
        <v>3.2</v>
      </c>
      <c r="H13352" s="9">
        <v>1.8186000000000001E-2</v>
      </c>
      <c r="I13352" s="10">
        <v>8308.2900000000009</v>
      </c>
      <c r="J13352" s="11"/>
      <c r="K13352" s="7"/>
      <c r="L13352" s="12">
        <v>15</v>
      </c>
      <c r="M13352" s="11"/>
      <c r="N13352" s="38">
        <f>I13352*(100-$B$4)*(100-$B$5)/10000</f>
        <v>8308.2900000000009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61</v>
      </c>
      <c r="E13353" s="7" t="s">
        <v>24515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61</v>
      </c>
      <c r="E13354" s="7" t="s">
        <v>7280</v>
      </c>
      <c r="F13354" s="7" t="s">
        <v>31</v>
      </c>
      <c r="G13354" s="8">
        <v>3.2</v>
      </c>
      <c r="H13354" s="9">
        <v>1.8186000000000001E-2</v>
      </c>
      <c r="I13354" s="10">
        <v>10385.23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10385.23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61</v>
      </c>
      <c r="E13355" s="7" t="s">
        <v>24515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61</v>
      </c>
      <c r="E13356" s="7" t="s">
        <v>7280</v>
      </c>
      <c r="F13356" s="7" t="s">
        <v>31</v>
      </c>
      <c r="G13356" s="8">
        <v>3.5</v>
      </c>
      <c r="H13356" s="9">
        <v>1.8186000000000001E-2</v>
      </c>
      <c r="I13356" s="10">
        <v>15758.83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15758.83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13180</v>
      </c>
      <c r="F13357" s="7" t="s">
        <v>31</v>
      </c>
      <c r="G13357" s="8">
        <v>3.2</v>
      </c>
      <c r="H13357" s="9">
        <v>1.8186000000000001E-2</v>
      </c>
      <c r="I13357" s="10">
        <v>12759.1</v>
      </c>
      <c r="J13357" s="11"/>
      <c r="K13357" s="7"/>
      <c r="L13357" s="12">
        <v>15</v>
      </c>
      <c r="M13357" s="11"/>
      <c r="N13357" s="38">
        <f>I13357*(100-$B$4)*(100-$B$5)/10000</f>
        <v>12759.1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10942</v>
      </c>
      <c r="F13358" s="7" t="s">
        <v>31</v>
      </c>
      <c r="G13358" s="8">
        <v>3.2</v>
      </c>
      <c r="H13358" s="9">
        <v>1.8186000000000001E-2</v>
      </c>
      <c r="I13358" s="10">
        <v>12759.1</v>
      </c>
      <c r="J13358" s="11"/>
      <c r="K13358" s="7"/>
      <c r="L13358" s="12">
        <v>15</v>
      </c>
      <c r="M13358" s="11"/>
      <c r="N13358" s="38">
        <f>I13358*(100-$B$4)*(100-$B$5)/10000</f>
        <v>12759.1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35</v>
      </c>
      <c r="E13359" s="7" t="s">
        <v>10942</v>
      </c>
      <c r="F13359" s="7" t="s">
        <v>31</v>
      </c>
      <c r="G13359" s="8">
        <v>3.2</v>
      </c>
      <c r="H13359" s="9">
        <v>1.8186000000000001E-2</v>
      </c>
      <c r="I13359" s="10">
        <v>14836.04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14836.04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35</v>
      </c>
      <c r="E13360" s="7" t="s">
        <v>13180</v>
      </c>
      <c r="F13360" s="7" t="s">
        <v>31</v>
      </c>
      <c r="G13360" s="8">
        <v>3.2</v>
      </c>
      <c r="H13360" s="9">
        <v>1.8186000000000001E-2</v>
      </c>
      <c r="I13360" s="10">
        <v>14836.04</v>
      </c>
      <c r="J13360" s="11"/>
      <c r="K13360" s="7" t="s">
        <v>705</v>
      </c>
      <c r="L13360" s="12">
        <v>15</v>
      </c>
      <c r="M13360" s="11"/>
      <c r="N13360" s="38">
        <f>I13360*(100-$B$4)*(100-$B$5)/10000</f>
        <v>14836.04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26585</v>
      </c>
      <c r="B13361" s="7" t="s">
        <v>26586</v>
      </c>
      <c r="C13361" s="7" t="s">
        <v>701</v>
      </c>
      <c r="D13361" s="7" t="s">
        <v>35</v>
      </c>
      <c r="E13361" s="7" t="s">
        <v>10942</v>
      </c>
      <c r="F13361" s="7" t="s">
        <v>31</v>
      </c>
      <c r="G13361" s="8">
        <v>3.5</v>
      </c>
      <c r="H13361" s="9">
        <v>1.8186000000000001E-2</v>
      </c>
      <c r="I13361" s="10">
        <v>19997.68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19997.68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59.1" customHeight="1" outlineLevel="5" x14ac:dyDescent="0.2">
      <c r="A13362" s="6" t="s">
        <v>26587</v>
      </c>
      <c r="B13362" s="7" t="s">
        <v>26588</v>
      </c>
      <c r="C13362" s="7" t="s">
        <v>701</v>
      </c>
      <c r="D13362" s="7" t="s">
        <v>35</v>
      </c>
      <c r="E13362" s="7" t="s">
        <v>13180</v>
      </c>
      <c r="F13362" s="7" t="s">
        <v>31</v>
      </c>
      <c r="G13362" s="8">
        <v>3.5</v>
      </c>
      <c r="H13362" s="9">
        <v>1.8186000000000001E-2</v>
      </c>
      <c r="I13362" s="10">
        <v>19997.68</v>
      </c>
      <c r="J13362" s="11"/>
      <c r="K13362" s="7" t="s">
        <v>92</v>
      </c>
      <c r="L13362" s="12">
        <v>30</v>
      </c>
      <c r="M13362" s="11"/>
      <c r="N13362" s="38">
        <f>I13362*(100-$B$4)*(100-$B$5)/10000</f>
        <v>19997.68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701</v>
      </c>
      <c r="D13363" s="7" t="s">
        <v>29</v>
      </c>
      <c r="E13363" s="7" t="s">
        <v>15594</v>
      </c>
      <c r="F13363" s="7" t="s">
        <v>31</v>
      </c>
      <c r="G13363" s="8">
        <v>3.2</v>
      </c>
      <c r="H13363" s="9">
        <v>1.8186000000000001E-2</v>
      </c>
      <c r="I13363" s="10">
        <v>12759.1</v>
      </c>
      <c r="J13363" s="11"/>
      <c r="K13363" s="7"/>
      <c r="L13363" s="12">
        <v>15</v>
      </c>
      <c r="M13363" s="11"/>
      <c r="N13363" s="38">
        <f>I13363*(100-$B$4)*(100-$B$5)/10000</f>
        <v>12759.1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35.1" customHeight="1" outlineLevel="5" x14ac:dyDescent="0.2">
      <c r="A13364" s="6" t="s">
        <v>26591</v>
      </c>
      <c r="B13364" s="7" t="s">
        <v>26592</v>
      </c>
      <c r="C13364" s="7" t="s">
        <v>701</v>
      </c>
      <c r="D13364" s="7" t="s">
        <v>29</v>
      </c>
      <c r="E13364" s="7" t="s">
        <v>26593</v>
      </c>
      <c r="F13364" s="7" t="s">
        <v>31</v>
      </c>
      <c r="G13364" s="8">
        <v>3.2</v>
      </c>
      <c r="H13364" s="9">
        <v>1.8186000000000001E-2</v>
      </c>
      <c r="I13364" s="10">
        <v>12759.1</v>
      </c>
      <c r="J13364" s="11"/>
      <c r="K13364" s="7"/>
      <c r="L13364" s="12">
        <v>15</v>
      </c>
      <c r="M13364" s="11"/>
      <c r="N13364" s="38">
        <f>I13364*(100-$B$4)*(100-$B$5)/10000</f>
        <v>12759.1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29</v>
      </c>
      <c r="E13365" s="7" t="s">
        <v>26593</v>
      </c>
      <c r="F13365" s="7" t="s">
        <v>31</v>
      </c>
      <c r="G13365" s="8">
        <v>3.2</v>
      </c>
      <c r="H13365" s="9">
        <v>1.8186000000000001E-2</v>
      </c>
      <c r="I13365" s="10">
        <v>14836.04</v>
      </c>
      <c r="J13365" s="12">
        <v>9</v>
      </c>
      <c r="K13365" s="7" t="s">
        <v>705</v>
      </c>
      <c r="L13365" s="12">
        <v>15</v>
      </c>
      <c r="M13365" s="11"/>
      <c r="N13365" s="38">
        <f>I13365*(100-$B$4)*(100-$B$5)/10000</f>
        <v>14836.04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29</v>
      </c>
      <c r="E13366" s="7" t="s">
        <v>15594</v>
      </c>
      <c r="F13366" s="7" t="s">
        <v>31</v>
      </c>
      <c r="G13366" s="8">
        <v>3.2</v>
      </c>
      <c r="H13366" s="9">
        <v>1.8186000000000001E-2</v>
      </c>
      <c r="I13366" s="10">
        <v>14836.04</v>
      </c>
      <c r="J13366" s="11"/>
      <c r="K13366" s="7" t="s">
        <v>705</v>
      </c>
      <c r="L13366" s="12">
        <v>15</v>
      </c>
      <c r="M13366" s="11"/>
      <c r="N13366" s="38">
        <f>I13366*(100-$B$4)*(100-$B$5)/10000</f>
        <v>14836.04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59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29</v>
      </c>
      <c r="E13367" s="7" t="s">
        <v>26593</v>
      </c>
      <c r="F13367" s="7" t="s">
        <v>31</v>
      </c>
      <c r="G13367" s="8">
        <v>3.5</v>
      </c>
      <c r="H13367" s="9">
        <v>1.8186000000000001E-2</v>
      </c>
      <c r="I13367" s="10">
        <v>19997.68</v>
      </c>
      <c r="J13367" s="11"/>
      <c r="K13367" s="7" t="s">
        <v>92</v>
      </c>
      <c r="L13367" s="12">
        <v>15</v>
      </c>
      <c r="M13367" s="11"/>
      <c r="N13367" s="38">
        <f>I13367*(100-$B$4)*(100-$B$5)/10000</f>
        <v>19997.68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29</v>
      </c>
      <c r="E13368" s="7" t="s">
        <v>15594</v>
      </c>
      <c r="F13368" s="7" t="s">
        <v>31</v>
      </c>
      <c r="G13368" s="8">
        <v>3.5</v>
      </c>
      <c r="H13368" s="9">
        <v>1.8186000000000001E-2</v>
      </c>
      <c r="I13368" s="10">
        <v>19997.68</v>
      </c>
      <c r="J13368" s="11"/>
      <c r="K13368" s="7" t="s">
        <v>92</v>
      </c>
      <c r="L13368" s="12">
        <v>30</v>
      </c>
      <c r="M13368" s="11"/>
      <c r="N13368" s="38">
        <f>I13368*(100-$B$4)*(100-$B$5)/10000</f>
        <v>19997.68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15594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35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26593</v>
      </c>
      <c r="F13370" s="7" t="s">
        <v>31</v>
      </c>
      <c r="G13370" s="8">
        <v>3.2</v>
      </c>
      <c r="H13370" s="9">
        <v>1.8186000000000001E-2</v>
      </c>
      <c r="I13370" s="10">
        <v>12759.1</v>
      </c>
      <c r="J13370" s="11"/>
      <c r="K13370" s="7"/>
      <c r="L13370" s="12">
        <v>15</v>
      </c>
      <c r="M13370" s="11"/>
      <c r="N13370" s="38">
        <f>I13370*(100-$B$4)*(100-$B$5)/10000</f>
        <v>12759.1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26606</v>
      </c>
      <c r="B13371" s="7" t="s">
        <v>26607</v>
      </c>
      <c r="C13371" s="7" t="s">
        <v>701</v>
      </c>
      <c r="D13371" s="7" t="s">
        <v>61</v>
      </c>
      <c r="E13371" s="7" t="s">
        <v>15594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26608</v>
      </c>
      <c r="B13372" s="7" t="s">
        <v>26609</v>
      </c>
      <c r="C13372" s="7" t="s">
        <v>701</v>
      </c>
      <c r="D13372" s="7" t="s">
        <v>61</v>
      </c>
      <c r="E13372" s="7" t="s">
        <v>26593</v>
      </c>
      <c r="F13372" s="7" t="s">
        <v>31</v>
      </c>
      <c r="G13372" s="8">
        <v>3.2</v>
      </c>
      <c r="H13372" s="9">
        <v>1.8186000000000001E-2</v>
      </c>
      <c r="I13372" s="10">
        <v>14836.04</v>
      </c>
      <c r="J13372" s="11"/>
      <c r="K13372" s="7" t="s">
        <v>705</v>
      </c>
      <c r="L13372" s="12">
        <v>15</v>
      </c>
      <c r="M13372" s="11"/>
      <c r="N13372" s="38">
        <f>I13372*(100-$B$4)*(100-$B$5)/10000</f>
        <v>14836.04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26610</v>
      </c>
      <c r="B13373" s="7" t="s">
        <v>26611</v>
      </c>
      <c r="C13373" s="7" t="s">
        <v>701</v>
      </c>
      <c r="D13373" s="7" t="s">
        <v>61</v>
      </c>
      <c r="E13373" s="7" t="s">
        <v>26593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61</v>
      </c>
      <c r="E13374" s="7" t="s">
        <v>15594</v>
      </c>
      <c r="F13374" s="7" t="s">
        <v>31</v>
      </c>
      <c r="G13374" s="8">
        <v>3.5</v>
      </c>
      <c r="H13374" s="9">
        <v>1.8186000000000001E-2</v>
      </c>
      <c r="I13374" s="10">
        <v>19997.68</v>
      </c>
      <c r="J13374" s="11"/>
      <c r="K13374" s="7" t="s">
        <v>92</v>
      </c>
      <c r="L13374" s="12">
        <v>30</v>
      </c>
      <c r="M13374" s="11"/>
      <c r="N13374" s="38">
        <f>I13374*(100-$B$4)*(100-$B$5)/10000</f>
        <v>19997.68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4" x14ac:dyDescent="0.2">
      <c r="A13375" s="30" t="s">
        <v>26614</v>
      </c>
      <c r="B13375" s="30"/>
      <c r="C13375" s="30"/>
      <c r="D13375" s="30"/>
      <c r="E13375" s="30"/>
      <c r="F13375" s="30"/>
      <c r="G13375" s="30"/>
      <c r="H13375" s="30"/>
      <c r="I13375" s="30"/>
      <c r="J13375" s="30"/>
      <c r="K13375" s="30"/>
      <c r="L13375" s="30"/>
      <c r="M13375" s="30"/>
      <c r="N13375" s="37"/>
      <c r="O13375" s="37"/>
      <c r="P13375" s="37"/>
      <c r="Q13375" s="37"/>
    </row>
    <row r="13376" spans="1:17" ht="11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9.5000000000000001E-2</v>
      </c>
      <c r="H13376" s="9">
        <v>1.6200000000000001E-4</v>
      </c>
      <c r="I13376" s="13">
        <v>479.57</v>
      </c>
      <c r="J13376" s="11"/>
      <c r="K13376" s="7"/>
      <c r="L13376" s="12">
        <v>15</v>
      </c>
      <c r="M13376" s="11"/>
      <c r="N13376" s="38">
        <f>I13376*(100-$B$4)*(100-$B$5)/10000</f>
        <v>479.57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5" x14ac:dyDescent="0.2">
      <c r="A13378" s="6" t="s">
        <v>26619</v>
      </c>
      <c r="B13378" s="7" t="s">
        <v>26620</v>
      </c>
      <c r="C13378" s="7"/>
      <c r="D13378" s="7"/>
      <c r="E13378" s="7" t="s">
        <v>52</v>
      </c>
      <c r="F13378" s="7" t="s">
        <v>53</v>
      </c>
      <c r="G13378" s="8">
        <v>0.18</v>
      </c>
      <c r="H13378" s="9">
        <v>1.44E-4</v>
      </c>
      <c r="I13378" s="13">
        <v>506.21</v>
      </c>
      <c r="J13378" s="12">
        <v>6</v>
      </c>
      <c r="K13378" s="7"/>
      <c r="L13378" s="12">
        <v>15</v>
      </c>
      <c r="M13378" s="11"/>
      <c r="N13378" s="38">
        <f>I13378*(100-$B$4)*(100-$B$5)/10000</f>
        <v>506.21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26621</v>
      </c>
      <c r="B13379" s="7" t="s">
        <v>26622</v>
      </c>
      <c r="C13379" s="7"/>
      <c r="D13379" s="7"/>
      <c r="E13379" s="7" t="s">
        <v>52</v>
      </c>
      <c r="F13379" s="7" t="s">
        <v>31</v>
      </c>
      <c r="G13379" s="8">
        <v>5.2999999999999999E-2</v>
      </c>
      <c r="H13379" s="9">
        <v>8.8999999999999995E-4</v>
      </c>
      <c r="I13379" s="13">
        <v>214.99</v>
      </c>
      <c r="J13379" s="11"/>
      <c r="K13379" s="7"/>
      <c r="L13379" s="12">
        <v>15</v>
      </c>
      <c r="M13379" s="11"/>
      <c r="N13379" s="38">
        <f>I13379*(100-$B$4)*(100-$B$5)/10000</f>
        <v>214.99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26623</v>
      </c>
      <c r="B13380" s="7" t="s">
        <v>26624</v>
      </c>
      <c r="C13380" s="7"/>
      <c r="D13380" s="7"/>
      <c r="E13380" s="7" t="s">
        <v>52</v>
      </c>
      <c r="F13380" s="7" t="s">
        <v>31</v>
      </c>
      <c r="G13380" s="8">
        <v>0.06</v>
      </c>
      <c r="H13380" s="9">
        <v>5.0000000000000001E-4</v>
      </c>
      <c r="I13380" s="13">
        <v>214.99</v>
      </c>
      <c r="J13380" s="11"/>
      <c r="K13380" s="7"/>
      <c r="L13380" s="12">
        <v>15</v>
      </c>
      <c r="M13380" s="11"/>
      <c r="N13380" s="38">
        <f>I13380*(100-$B$4)*(100-$B$5)/10000</f>
        <v>214.99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26625</v>
      </c>
      <c r="B13381" s="7" t="s">
        <v>26626</v>
      </c>
      <c r="C13381" s="7"/>
      <c r="D13381" s="7"/>
      <c r="E13381" s="7" t="s">
        <v>52</v>
      </c>
      <c r="F13381" s="7" t="s">
        <v>31</v>
      </c>
      <c r="G13381" s="8">
        <v>0.06</v>
      </c>
      <c r="H13381" s="9">
        <v>5.71E-4</v>
      </c>
      <c r="I13381" s="13">
        <v>226.94</v>
      </c>
      <c r="J13381" s="11"/>
      <c r="K13381" s="7"/>
      <c r="L13381" s="12">
        <v>15</v>
      </c>
      <c r="M13381" s="11"/>
      <c r="N13381" s="38">
        <f>I13381*(100-$B$4)*(100-$B$5)/10000</f>
        <v>226.94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26627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26628</v>
      </c>
      <c r="B13383" s="7" t="s">
        <v>26629</v>
      </c>
      <c r="C13383" s="7"/>
      <c r="D13383" s="7"/>
      <c r="E13383" s="7" t="s">
        <v>52</v>
      </c>
      <c r="F13383" s="7" t="s">
        <v>53</v>
      </c>
      <c r="G13383" s="8">
        <v>1.2E-2</v>
      </c>
      <c r="H13383" s="9">
        <v>2.7999999999999998E-4</v>
      </c>
      <c r="I13383" s="13">
        <v>69.84</v>
      </c>
      <c r="J13383" s="11"/>
      <c r="K13383" s="7"/>
      <c r="L13383" s="12">
        <v>15</v>
      </c>
      <c r="M13383" s="11"/>
      <c r="N13383" s="38">
        <f>I13383*(100-$B$4)*(100-$B$5)/10000</f>
        <v>69.84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26630</v>
      </c>
      <c r="B13384" s="7" t="s">
        <v>26631</v>
      </c>
      <c r="C13384" s="7"/>
      <c r="D13384" s="7"/>
      <c r="E13384" s="7" t="s">
        <v>52</v>
      </c>
      <c r="F13384" s="7" t="s">
        <v>53</v>
      </c>
      <c r="G13384" s="8">
        <v>0.21</v>
      </c>
      <c r="H13384" s="9">
        <v>1.418E-3</v>
      </c>
      <c r="I13384" s="10">
        <v>1186.9100000000001</v>
      </c>
      <c r="J13384" s="11"/>
      <c r="K13384" s="7"/>
      <c r="L13384" s="12">
        <v>15</v>
      </c>
      <c r="M13384" s="11"/>
      <c r="N13384" s="38">
        <f>I13384*(100-$B$4)*(100-$B$5)/10000</f>
        <v>1186.9100000000001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3" x14ac:dyDescent="0.2">
      <c r="A13385" s="29" t="s">
        <v>26632</v>
      </c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 s="29"/>
      <c r="N13385" s="36"/>
      <c r="O13385" s="36"/>
      <c r="P13385" s="36"/>
      <c r="Q13385" s="36"/>
    </row>
    <row r="13386" spans="1:17" ht="11.1" customHeight="1" outlineLevel="4" x14ac:dyDescent="0.2">
      <c r="A13386" s="30" t="s">
        <v>26633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26634</v>
      </c>
      <c r="B13387" s="7" t="s">
        <v>26635</v>
      </c>
      <c r="C13387" s="7"/>
      <c r="D13387" s="7"/>
      <c r="E13387" s="7" t="s">
        <v>52</v>
      </c>
      <c r="F13387" s="7" t="s">
        <v>53</v>
      </c>
      <c r="G13387" s="8">
        <v>4.5999999999999999E-2</v>
      </c>
      <c r="H13387" s="9">
        <v>3.4600000000000001E-4</v>
      </c>
      <c r="I13387" s="13">
        <v>326.39</v>
      </c>
      <c r="J13387" s="12">
        <v>526</v>
      </c>
      <c r="K13387" s="7"/>
      <c r="L13387" s="12">
        <v>7</v>
      </c>
      <c r="M13387" s="11"/>
      <c r="N13387" s="38">
        <f>I13387*(100-$B$4)*(100-$B$5)/10000</f>
        <v>326.39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26636</v>
      </c>
      <c r="B13388" s="7" t="s">
        <v>26637</v>
      </c>
      <c r="C13388" s="7"/>
      <c r="D13388" s="7"/>
      <c r="E13388" s="7" t="s">
        <v>52</v>
      </c>
      <c r="F13388" s="7" t="s">
        <v>53</v>
      </c>
      <c r="G13388" s="8">
        <v>3.2000000000000001E-2</v>
      </c>
      <c r="H13388" s="9">
        <v>2.6400000000000002E-4</v>
      </c>
      <c r="I13388" s="13">
        <v>623.11</v>
      </c>
      <c r="J13388" s="11"/>
      <c r="K13388" s="7"/>
      <c r="L13388" s="12">
        <v>7</v>
      </c>
      <c r="M13388" s="11"/>
      <c r="N13388" s="38">
        <f>I13388*(100-$B$4)*(100-$B$5)/10000</f>
        <v>623.11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26638</v>
      </c>
      <c r="B13389" s="7" t="s">
        <v>26639</v>
      </c>
      <c r="C13389" s="7"/>
      <c r="D13389" s="7"/>
      <c r="E13389" s="7" t="s">
        <v>52</v>
      </c>
      <c r="F13389" s="7" t="s">
        <v>53</v>
      </c>
      <c r="G13389" s="8">
        <v>4.4999999999999998E-2</v>
      </c>
      <c r="H13389" s="9">
        <v>3.1500000000000001E-4</v>
      </c>
      <c r="I13389" s="13">
        <v>623.11</v>
      </c>
      <c r="J13389" s="11"/>
      <c r="K13389" s="7"/>
      <c r="L13389" s="12">
        <v>7</v>
      </c>
      <c r="M13389" s="11"/>
      <c r="N13389" s="38">
        <f>I13389*(100-$B$4)*(100-$B$5)/10000</f>
        <v>623.11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72</v>
      </c>
      <c r="D13391" s="7" t="s">
        <v>35</v>
      </c>
      <c r="E13391" s="7" t="s">
        <v>5774</v>
      </c>
      <c r="F13391" s="7" t="s">
        <v>31</v>
      </c>
      <c r="G13391" s="8">
        <v>2.5</v>
      </c>
      <c r="H13391" s="9">
        <v>1.0184E-2</v>
      </c>
      <c r="I13391" s="10">
        <v>5024.24</v>
      </c>
      <c r="J13391" s="11"/>
      <c r="K13391" s="7"/>
      <c r="L13391" s="12">
        <v>15</v>
      </c>
      <c r="M13391" s="11"/>
      <c r="N13391" s="38">
        <f>I13391*(100-$B$4)*(100-$B$5)/10000</f>
        <v>5024.24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72</v>
      </c>
      <c r="D13392" s="7" t="s">
        <v>35</v>
      </c>
      <c r="E13392" s="7" t="s">
        <v>158</v>
      </c>
      <c r="F13392" s="7" t="s">
        <v>31</v>
      </c>
      <c r="G13392" s="8">
        <v>2.7</v>
      </c>
      <c r="H13392" s="9">
        <v>1.0184E-2</v>
      </c>
      <c r="I13392" s="10">
        <v>5024.24</v>
      </c>
      <c r="J13392" s="11"/>
      <c r="K13392" s="7"/>
      <c r="L13392" s="12">
        <v>15</v>
      </c>
      <c r="M13392" s="11"/>
      <c r="N13392" s="38">
        <f>I13392*(100-$B$4)*(100-$B$5)/10000</f>
        <v>5024.24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72</v>
      </c>
      <c r="D13393" s="7" t="s">
        <v>29</v>
      </c>
      <c r="E13393" s="7" t="s">
        <v>73</v>
      </c>
      <c r="F13393" s="7" t="s">
        <v>31</v>
      </c>
      <c r="G13393" s="8">
        <v>2.7</v>
      </c>
      <c r="H13393" s="9">
        <v>1.0184E-2</v>
      </c>
      <c r="I13393" s="10">
        <v>5024.24</v>
      </c>
      <c r="J13393" s="11"/>
      <c r="K13393" s="7"/>
      <c r="L13393" s="12">
        <v>15</v>
      </c>
      <c r="M13393" s="11"/>
      <c r="N13393" s="38">
        <f>I13393*(100-$B$4)*(100-$B$5)/10000</f>
        <v>5024.24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72</v>
      </c>
      <c r="D13394" s="7" t="s">
        <v>29</v>
      </c>
      <c r="E13394" s="7" t="s">
        <v>158</v>
      </c>
      <c r="F13394" s="7" t="s">
        <v>31</v>
      </c>
      <c r="G13394" s="8">
        <v>2.7</v>
      </c>
      <c r="H13394" s="9">
        <v>1.0184E-2</v>
      </c>
      <c r="I13394" s="10">
        <v>5024.24</v>
      </c>
      <c r="J13394" s="11"/>
      <c r="K13394" s="7"/>
      <c r="L13394" s="12">
        <v>15</v>
      </c>
      <c r="M13394" s="11"/>
      <c r="N13394" s="38">
        <f>I13394*(100-$B$4)*(100-$B$5)/10000</f>
        <v>5024.24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35</v>
      </c>
      <c r="E13395" s="7" t="s">
        <v>432</v>
      </c>
      <c r="F13395" s="7" t="s">
        <v>31</v>
      </c>
      <c r="G13395" s="8">
        <v>1.91</v>
      </c>
      <c r="H13395" s="9">
        <v>1.0184E-2</v>
      </c>
      <c r="I13395" s="10">
        <v>5647.6</v>
      </c>
      <c r="J13395" s="11"/>
      <c r="K13395" s="7"/>
      <c r="L13395" s="12">
        <v>15</v>
      </c>
      <c r="M13395" s="11"/>
      <c r="N13395" s="38">
        <f>I13395*(100-$B$4)*(100-$B$5)/10000</f>
        <v>5647.6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43</v>
      </c>
      <c r="D13396" s="7" t="s">
        <v>35</v>
      </c>
      <c r="E13396" s="7" t="s">
        <v>234</v>
      </c>
      <c r="F13396" s="7" t="s">
        <v>31</v>
      </c>
      <c r="G13396" s="8">
        <v>1.91</v>
      </c>
      <c r="H13396" s="9">
        <v>1.0184E-2</v>
      </c>
      <c r="I13396" s="10">
        <v>5647.6</v>
      </c>
      <c r="J13396" s="11"/>
      <c r="K13396" s="7"/>
      <c r="L13396" s="12">
        <v>15</v>
      </c>
      <c r="M13396" s="11"/>
      <c r="N13396" s="38">
        <f>I13396*(100-$B$4)*(100-$B$5)/10000</f>
        <v>5647.6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43</v>
      </c>
      <c r="D13397" s="7" t="s">
        <v>29</v>
      </c>
      <c r="E13397" s="7" t="s">
        <v>731</v>
      </c>
      <c r="F13397" s="7" t="s">
        <v>31</v>
      </c>
      <c r="G13397" s="8">
        <v>1.91</v>
      </c>
      <c r="H13397" s="9">
        <v>1.0184E-2</v>
      </c>
      <c r="I13397" s="10">
        <v>5647.6</v>
      </c>
      <c r="J13397" s="11"/>
      <c r="K13397" s="7"/>
      <c r="L13397" s="12">
        <v>15</v>
      </c>
      <c r="M13397" s="11"/>
      <c r="N13397" s="38">
        <f>I13397*(100-$B$4)*(100-$B$5)/10000</f>
        <v>5647.6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43</v>
      </c>
      <c r="D13398" s="7" t="s">
        <v>29</v>
      </c>
      <c r="E13398" s="7" t="s">
        <v>680</v>
      </c>
      <c r="F13398" s="7" t="s">
        <v>31</v>
      </c>
      <c r="G13398" s="8">
        <v>1.91</v>
      </c>
      <c r="H13398" s="9">
        <v>1.0184E-2</v>
      </c>
      <c r="I13398" s="10">
        <v>5647.6</v>
      </c>
      <c r="J13398" s="11"/>
      <c r="K13398" s="7"/>
      <c r="L13398" s="12">
        <v>15</v>
      </c>
      <c r="M13398" s="11"/>
      <c r="N13398" s="38">
        <f>I13398*(100-$B$4)*(100-$B$5)/10000</f>
        <v>5647.6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6619</v>
      </c>
      <c r="F13400" s="7" t="s">
        <v>31</v>
      </c>
      <c r="G13400" s="8">
        <v>2.16</v>
      </c>
      <c r="H13400" s="9">
        <v>1.3729999999999999E-2</v>
      </c>
      <c r="I13400" s="10">
        <v>5772.85</v>
      </c>
      <c r="J13400" s="11"/>
      <c r="K13400" s="7"/>
      <c r="L13400" s="12">
        <v>15</v>
      </c>
      <c r="M13400" s="11"/>
      <c r="N13400" s="38">
        <f>I13400*(100-$B$4)*(100-$B$5)/10000</f>
        <v>5772.85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369</v>
      </c>
      <c r="F13401" s="7" t="s">
        <v>31</v>
      </c>
      <c r="G13401" s="8">
        <v>2.16</v>
      </c>
      <c r="H13401" s="9">
        <v>1.3729999999999999E-2</v>
      </c>
      <c r="I13401" s="10">
        <v>5772.85</v>
      </c>
      <c r="J13401" s="11"/>
      <c r="K13401" s="7"/>
      <c r="L13401" s="12">
        <v>15</v>
      </c>
      <c r="M13401" s="11"/>
      <c r="N13401" s="38">
        <f>I13401*(100-$B$4)*(100-$B$5)/10000</f>
        <v>5772.85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7180</v>
      </c>
      <c r="F13402" s="7" t="s">
        <v>31</v>
      </c>
      <c r="G13402" s="8">
        <v>2.16</v>
      </c>
      <c r="H13402" s="9">
        <v>1.3729999999999999E-2</v>
      </c>
      <c r="I13402" s="10">
        <v>5772.85</v>
      </c>
      <c r="J13402" s="11"/>
      <c r="K13402" s="7"/>
      <c r="L13402" s="12">
        <v>15</v>
      </c>
      <c r="M13402" s="11"/>
      <c r="N13402" s="38">
        <f>I13402*(100-$B$4)*(100-$B$5)/10000</f>
        <v>5772.85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439</v>
      </c>
      <c r="F13403" s="7" t="s">
        <v>31</v>
      </c>
      <c r="G13403" s="8">
        <v>2.16</v>
      </c>
      <c r="H13403" s="9">
        <v>1.1439E-2</v>
      </c>
      <c r="I13403" s="10">
        <v>5772.85</v>
      </c>
      <c r="J13403" s="11"/>
      <c r="K13403" s="7"/>
      <c r="L13403" s="12">
        <v>15</v>
      </c>
      <c r="M13403" s="11"/>
      <c r="N13403" s="38">
        <f>I13403*(100-$B$4)*(100-$B$5)/10000</f>
        <v>5772.85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348</v>
      </c>
      <c r="D13404" s="7" t="s">
        <v>35</v>
      </c>
      <c r="E13404" s="7" t="s">
        <v>7280</v>
      </c>
      <c r="F13404" s="7" t="s">
        <v>31</v>
      </c>
      <c r="G13404" s="8">
        <v>2.16</v>
      </c>
      <c r="H13404" s="9">
        <v>1.3729999999999999E-2</v>
      </c>
      <c r="I13404" s="10">
        <v>6830.96</v>
      </c>
      <c r="J13404" s="11"/>
      <c r="K13404" s="7"/>
      <c r="L13404" s="12">
        <v>15</v>
      </c>
      <c r="M13404" s="11"/>
      <c r="N13404" s="38">
        <f>I13404*(100-$B$4)*(100-$B$5)/10000</f>
        <v>6830.96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348</v>
      </c>
      <c r="D13405" s="7" t="s">
        <v>35</v>
      </c>
      <c r="E13405" s="7" t="s">
        <v>24515</v>
      </c>
      <c r="F13405" s="7" t="s">
        <v>31</v>
      </c>
      <c r="G13405" s="8">
        <v>2.16</v>
      </c>
      <c r="H13405" s="9">
        <v>1.3729999999999999E-2</v>
      </c>
      <c r="I13405" s="10">
        <v>6830.96</v>
      </c>
      <c r="J13405" s="11"/>
      <c r="K13405" s="7"/>
      <c r="L13405" s="12">
        <v>15</v>
      </c>
      <c r="M13405" s="11"/>
      <c r="N13405" s="38">
        <f>I13405*(100-$B$4)*(100-$B$5)/10000</f>
        <v>6830.96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348</v>
      </c>
      <c r="D13406" s="7" t="s">
        <v>29</v>
      </c>
      <c r="E13406" s="7" t="s">
        <v>833</v>
      </c>
      <c r="F13406" s="7" t="s">
        <v>31</v>
      </c>
      <c r="G13406" s="8">
        <v>2.16</v>
      </c>
      <c r="H13406" s="9">
        <v>1.3729999999999999E-2</v>
      </c>
      <c r="I13406" s="10">
        <v>6830.96</v>
      </c>
      <c r="J13406" s="11"/>
      <c r="K13406" s="7"/>
      <c r="L13406" s="12">
        <v>15</v>
      </c>
      <c r="M13406" s="11"/>
      <c r="N13406" s="38">
        <f>I13406*(100-$B$4)*(100-$B$5)/10000</f>
        <v>6830.96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348</v>
      </c>
      <c r="D13407" s="7" t="s">
        <v>29</v>
      </c>
      <c r="E13407" s="7" t="s">
        <v>21455</v>
      </c>
      <c r="F13407" s="7" t="s">
        <v>31</v>
      </c>
      <c r="G13407" s="8">
        <v>2.16</v>
      </c>
      <c r="H13407" s="9">
        <v>1.3729999999999999E-2</v>
      </c>
      <c r="I13407" s="10">
        <v>6830.96</v>
      </c>
      <c r="J13407" s="11"/>
      <c r="K13407" s="7"/>
      <c r="L13407" s="12">
        <v>15</v>
      </c>
      <c r="M13407" s="11"/>
      <c r="N13407" s="38">
        <f>I13407*(100-$B$4)*(100-$B$5)/10000</f>
        <v>6830.96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4" x14ac:dyDescent="0.2">
      <c r="A13408" s="30" t="s">
        <v>26674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43</v>
      </c>
      <c r="D13409" s="7" t="s">
        <v>35</v>
      </c>
      <c r="E13409" s="7" t="s">
        <v>7180</v>
      </c>
      <c r="F13409" s="7" t="s">
        <v>31</v>
      </c>
      <c r="G13409" s="8">
        <v>2.52</v>
      </c>
      <c r="H13409" s="9">
        <v>1.2749999999999999E-2</v>
      </c>
      <c r="I13409" s="10">
        <v>6305.5</v>
      </c>
      <c r="J13409" s="11"/>
      <c r="K13409" s="7"/>
      <c r="L13409" s="12">
        <v>15</v>
      </c>
      <c r="M13409" s="11"/>
      <c r="N13409" s="38">
        <f>I13409*(100-$B$4)*(100-$B$5)/10000</f>
        <v>6305.5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2.52</v>
      </c>
      <c r="H13410" s="9">
        <v>1.2749999999999999E-2</v>
      </c>
      <c r="I13410" s="10">
        <v>6305.5</v>
      </c>
      <c r="J13410" s="11"/>
      <c r="K13410" s="7"/>
      <c r="L13410" s="12">
        <v>15</v>
      </c>
      <c r="M13410" s="11"/>
      <c r="N13410" s="38">
        <f>I13410*(100-$B$4)*(100-$B$5)/10000</f>
        <v>6305.5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29</v>
      </c>
      <c r="E13411" s="7" t="s">
        <v>8363</v>
      </c>
      <c r="F13411" s="7" t="s">
        <v>31</v>
      </c>
      <c r="G13411" s="8">
        <v>2.52</v>
      </c>
      <c r="H13411" s="9">
        <v>1.2749999999999999E-2</v>
      </c>
      <c r="I13411" s="10">
        <v>6305.5</v>
      </c>
      <c r="J13411" s="11"/>
      <c r="K13411" s="7"/>
      <c r="L13411" s="12">
        <v>15</v>
      </c>
      <c r="M13411" s="11"/>
      <c r="N13411" s="38">
        <f>I13411*(100-$B$4)*(100-$B$5)/10000</f>
        <v>6305.5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369</v>
      </c>
      <c r="F13412" s="7" t="s">
        <v>31</v>
      </c>
      <c r="G13412" s="8">
        <v>2.52</v>
      </c>
      <c r="H13412" s="9">
        <v>1.2749999999999999E-2</v>
      </c>
      <c r="I13412" s="10">
        <v>6305.5</v>
      </c>
      <c r="J13412" s="11"/>
      <c r="K13412" s="7"/>
      <c r="L13412" s="12">
        <v>15</v>
      </c>
      <c r="M13412" s="11"/>
      <c r="N13412" s="38">
        <f>I13412*(100-$B$4)*(100-$B$5)/10000</f>
        <v>6305.5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25685</v>
      </c>
      <c r="D13413" s="7" t="s">
        <v>35</v>
      </c>
      <c r="E13413" s="7" t="s">
        <v>21455</v>
      </c>
      <c r="F13413" s="7" t="s">
        <v>31</v>
      </c>
      <c r="G13413" s="8">
        <v>2.52</v>
      </c>
      <c r="H13413" s="9">
        <v>1.2749999999999999E-2</v>
      </c>
      <c r="I13413" s="10">
        <v>6920.22</v>
      </c>
      <c r="J13413" s="11"/>
      <c r="K13413" s="7"/>
      <c r="L13413" s="12">
        <v>15</v>
      </c>
      <c r="M13413" s="11"/>
      <c r="N13413" s="38">
        <f>I13413*(100-$B$4)*(100-$B$5)/10000</f>
        <v>6920.22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25685</v>
      </c>
      <c r="D13414" s="7" t="s">
        <v>35</v>
      </c>
      <c r="E13414" s="7" t="s">
        <v>25813</v>
      </c>
      <c r="F13414" s="7" t="s">
        <v>31</v>
      </c>
      <c r="G13414" s="8">
        <v>2.52</v>
      </c>
      <c r="H13414" s="9">
        <v>1.2749999999999999E-2</v>
      </c>
      <c r="I13414" s="10">
        <v>6920.22</v>
      </c>
      <c r="J13414" s="11"/>
      <c r="K13414" s="7"/>
      <c r="L13414" s="12">
        <v>15</v>
      </c>
      <c r="M13414" s="11"/>
      <c r="N13414" s="38">
        <f>I13414*(100-$B$4)*(100-$B$5)/10000</f>
        <v>6920.22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25685</v>
      </c>
      <c r="D13415" s="7" t="s">
        <v>29</v>
      </c>
      <c r="E13415" s="7" t="s">
        <v>2030</v>
      </c>
      <c r="F13415" s="7" t="s">
        <v>31</v>
      </c>
      <c r="G13415" s="8">
        <v>2.52</v>
      </c>
      <c r="H13415" s="9">
        <v>1.2749999999999999E-2</v>
      </c>
      <c r="I13415" s="10">
        <v>6920.22</v>
      </c>
      <c r="J13415" s="11"/>
      <c r="K13415" s="7"/>
      <c r="L13415" s="12">
        <v>15</v>
      </c>
      <c r="M13415" s="11"/>
      <c r="N13415" s="38">
        <f>I13415*(100-$B$4)*(100-$B$5)/10000</f>
        <v>6920.22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25685</v>
      </c>
      <c r="D13416" s="7" t="s">
        <v>29</v>
      </c>
      <c r="E13416" s="7" t="s">
        <v>1432</v>
      </c>
      <c r="F13416" s="7" t="s">
        <v>31</v>
      </c>
      <c r="G13416" s="8">
        <v>2.52</v>
      </c>
      <c r="H13416" s="9">
        <v>1.2749999999999999E-2</v>
      </c>
      <c r="I13416" s="10">
        <v>6920.22</v>
      </c>
      <c r="J13416" s="11"/>
      <c r="K13416" s="7"/>
      <c r="L13416" s="12">
        <v>15</v>
      </c>
      <c r="M13416" s="11"/>
      <c r="N13416" s="38">
        <f>I13416*(100-$B$4)*(100-$B$5)/10000</f>
        <v>6920.22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1.1" customHeight="1" outlineLevel="4" x14ac:dyDescent="0.2">
      <c r="A13417" s="30" t="s">
        <v>26691</v>
      </c>
      <c r="B13417" s="30"/>
      <c r="C13417" s="30"/>
      <c r="D13417" s="30"/>
      <c r="E13417" s="30"/>
      <c r="F13417" s="30"/>
      <c r="G13417" s="30"/>
      <c r="H13417" s="30"/>
      <c r="I13417" s="30"/>
      <c r="J13417" s="30"/>
      <c r="K13417" s="30"/>
      <c r="L13417" s="30"/>
      <c r="M13417" s="30"/>
      <c r="N13417" s="37"/>
      <c r="O13417" s="37"/>
      <c r="P13417" s="37"/>
      <c r="Q13417" s="37"/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43</v>
      </c>
      <c r="D13418" s="7" t="s">
        <v>35</v>
      </c>
      <c r="E13418" s="7" t="s">
        <v>445</v>
      </c>
      <c r="F13418" s="7" t="s">
        <v>31</v>
      </c>
      <c r="G13418" s="8">
        <v>2.85</v>
      </c>
      <c r="H13418" s="9">
        <v>1.2749999999999999E-2</v>
      </c>
      <c r="I13418" s="10">
        <v>6625.1</v>
      </c>
      <c r="J13418" s="11"/>
      <c r="K13418" s="7"/>
      <c r="L13418" s="12">
        <v>15</v>
      </c>
      <c r="M13418" s="11"/>
      <c r="N13418" s="38">
        <f>I13418*(100-$B$4)*(100-$B$5)/10000</f>
        <v>6625.1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2.85</v>
      </c>
      <c r="H13419" s="9">
        <v>1.2749999999999999E-2</v>
      </c>
      <c r="I13419" s="10">
        <v>6625.1</v>
      </c>
      <c r="J13419" s="11"/>
      <c r="K13419" s="7"/>
      <c r="L13419" s="12">
        <v>15</v>
      </c>
      <c r="M13419" s="11"/>
      <c r="N13419" s="38">
        <f>I13419*(100-$B$4)*(100-$B$5)/10000</f>
        <v>6625.1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43</v>
      </c>
      <c r="D13420" s="7" t="s">
        <v>29</v>
      </c>
      <c r="E13420" s="7" t="s">
        <v>8363</v>
      </c>
      <c r="F13420" s="7" t="s">
        <v>31</v>
      </c>
      <c r="G13420" s="8">
        <v>2.85</v>
      </c>
      <c r="H13420" s="9">
        <v>1.4331E-2</v>
      </c>
      <c r="I13420" s="10">
        <v>6625.1</v>
      </c>
      <c r="J13420" s="11"/>
      <c r="K13420" s="7"/>
      <c r="L13420" s="12">
        <v>15</v>
      </c>
      <c r="M13420" s="11"/>
      <c r="N13420" s="38">
        <f>I13420*(100-$B$4)*(100-$B$5)/10000</f>
        <v>6625.1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43</v>
      </c>
      <c r="D13421" s="7" t="s">
        <v>29</v>
      </c>
      <c r="E13421" s="7" t="s">
        <v>2003</v>
      </c>
      <c r="F13421" s="7" t="s">
        <v>31</v>
      </c>
      <c r="G13421" s="8">
        <v>2.85</v>
      </c>
      <c r="H13421" s="9">
        <v>1.2749999999999999E-2</v>
      </c>
      <c r="I13421" s="10">
        <v>6625.1</v>
      </c>
      <c r="J13421" s="11"/>
      <c r="K13421" s="7"/>
      <c r="L13421" s="12">
        <v>15</v>
      </c>
      <c r="M13421" s="11"/>
      <c r="N13421" s="38">
        <f>I13421*(100-$B$4)*(100-$B$5)/10000</f>
        <v>6625.1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26700</v>
      </c>
      <c r="B13422" s="7" t="s">
        <v>26701</v>
      </c>
      <c r="C13422" s="7" t="s">
        <v>6331</v>
      </c>
      <c r="D13422" s="7" t="s">
        <v>35</v>
      </c>
      <c r="E13422" s="7" t="s">
        <v>6332</v>
      </c>
      <c r="F13422" s="7" t="s">
        <v>31</v>
      </c>
      <c r="G13422" s="8">
        <v>2.85</v>
      </c>
      <c r="H13422" s="9">
        <v>1.2749999999999999E-2</v>
      </c>
      <c r="I13422" s="10">
        <v>7241.25</v>
      </c>
      <c r="J13422" s="11"/>
      <c r="K13422" s="7"/>
      <c r="L13422" s="12">
        <v>15</v>
      </c>
      <c r="M13422" s="11"/>
      <c r="N13422" s="38">
        <f>I13422*(100-$B$4)*(100-$B$5)/10000</f>
        <v>7241.25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26702</v>
      </c>
      <c r="B13423" s="7" t="s">
        <v>26703</v>
      </c>
      <c r="C13423" s="7" t="s">
        <v>6331</v>
      </c>
      <c r="D13423" s="7" t="s">
        <v>35</v>
      </c>
      <c r="E13423" s="7" t="s">
        <v>21205</v>
      </c>
      <c r="F13423" s="7" t="s">
        <v>31</v>
      </c>
      <c r="G13423" s="8">
        <v>2.85</v>
      </c>
      <c r="H13423" s="9">
        <v>1.2749999999999999E-2</v>
      </c>
      <c r="I13423" s="10">
        <v>7241.25</v>
      </c>
      <c r="J13423" s="11"/>
      <c r="K13423" s="7"/>
      <c r="L13423" s="12">
        <v>15</v>
      </c>
      <c r="M13423" s="11"/>
      <c r="N13423" s="38">
        <f>I13423*(100-$B$4)*(100-$B$5)/10000</f>
        <v>7241.25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26704</v>
      </c>
      <c r="B13424" s="7" t="s">
        <v>26705</v>
      </c>
      <c r="C13424" s="7" t="s">
        <v>6331</v>
      </c>
      <c r="D13424" s="7" t="s">
        <v>29</v>
      </c>
      <c r="E13424" s="7" t="s">
        <v>702</v>
      </c>
      <c r="F13424" s="7" t="s">
        <v>31</v>
      </c>
      <c r="G13424" s="8">
        <v>2.85</v>
      </c>
      <c r="H13424" s="9">
        <v>1.2749999999999999E-2</v>
      </c>
      <c r="I13424" s="10">
        <v>7241.25</v>
      </c>
      <c r="J13424" s="11"/>
      <c r="K13424" s="7"/>
      <c r="L13424" s="12">
        <v>15</v>
      </c>
      <c r="M13424" s="11"/>
      <c r="N13424" s="38">
        <f>I13424*(100-$B$4)*(100-$B$5)/10000</f>
        <v>7241.25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26706</v>
      </c>
      <c r="B13425" s="7" t="s">
        <v>26707</v>
      </c>
      <c r="C13425" s="7" t="s">
        <v>6331</v>
      </c>
      <c r="D13425" s="7" t="s">
        <v>29</v>
      </c>
      <c r="E13425" s="7" t="s">
        <v>9284</v>
      </c>
      <c r="F13425" s="7" t="s">
        <v>31</v>
      </c>
      <c r="G13425" s="8">
        <v>2.85</v>
      </c>
      <c r="H13425" s="9">
        <v>1.2749999999999999E-2</v>
      </c>
      <c r="I13425" s="10">
        <v>7241.25</v>
      </c>
      <c r="J13425" s="11"/>
      <c r="K13425" s="7"/>
      <c r="L13425" s="12">
        <v>15</v>
      </c>
      <c r="M13425" s="11"/>
      <c r="N13425" s="38">
        <f>I13425*(100-$B$4)*(100-$B$5)/10000</f>
        <v>7241.25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11.1" customHeight="1" outlineLevel="2" x14ac:dyDescent="0.2">
      <c r="A13426" s="28" t="s">
        <v>26708</v>
      </c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35"/>
      <c r="O13426" s="35"/>
      <c r="P13426" s="35"/>
      <c r="Q13426" s="35"/>
    </row>
    <row r="13427" spans="1:17" ht="11.1" customHeight="1" outlineLevel="3" x14ac:dyDescent="0.2">
      <c r="A13427" s="29" t="s">
        <v>26709</v>
      </c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 s="29"/>
      <c r="N13427" s="36"/>
      <c r="O13427" s="36"/>
      <c r="P13427" s="36"/>
      <c r="Q13427" s="36"/>
    </row>
    <row r="13428" spans="1:17" ht="11.1" customHeight="1" outlineLevel="4" x14ac:dyDescent="0.2">
      <c r="A13428" s="30" t="s">
        <v>26710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47.1" customHeight="1" outlineLevel="5" x14ac:dyDescent="0.2">
      <c r="A13429" s="6" t="s">
        <v>26711</v>
      </c>
      <c r="B13429" s="7" t="s">
        <v>26712</v>
      </c>
      <c r="C13429" s="7" t="s">
        <v>57</v>
      </c>
      <c r="D13429" s="7" t="s">
        <v>35</v>
      </c>
      <c r="E13429" s="7" t="s">
        <v>26713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26714</v>
      </c>
      <c r="B13430" s="7" t="s">
        <v>26715</v>
      </c>
      <c r="C13430" s="7" t="s">
        <v>57</v>
      </c>
      <c r="D13430" s="7" t="s">
        <v>35</v>
      </c>
      <c r="E13430" s="7" t="s">
        <v>26716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26717</v>
      </c>
      <c r="B13431" s="7" t="s">
        <v>26718</v>
      </c>
      <c r="C13431" s="7" t="s">
        <v>57</v>
      </c>
      <c r="D13431" s="7" t="s">
        <v>35</v>
      </c>
      <c r="E13431" s="7" t="s">
        <v>26716</v>
      </c>
      <c r="F13431" s="7" t="s">
        <v>31</v>
      </c>
      <c r="G13431" s="8">
        <v>0.45</v>
      </c>
      <c r="H13431" s="9">
        <v>3.8400000000000001E-4</v>
      </c>
      <c r="I13431" s="10">
        <v>3487.7</v>
      </c>
      <c r="J13431" s="11"/>
      <c r="K13431" s="7"/>
      <c r="L13431" s="11"/>
      <c r="M13431" s="11"/>
      <c r="N13431" s="38">
        <f>I13431*(100-$B$4)*(100-$B$5)/10000</f>
        <v>3487.7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26719</v>
      </c>
      <c r="B13432" s="7" t="s">
        <v>26720</v>
      </c>
      <c r="C13432" s="7" t="s">
        <v>57</v>
      </c>
      <c r="D13432" s="7" t="s">
        <v>35</v>
      </c>
      <c r="E13432" s="7" t="s">
        <v>26721</v>
      </c>
      <c r="F13432" s="7" t="s">
        <v>31</v>
      </c>
      <c r="G13432" s="8">
        <v>0.32400000000000001</v>
      </c>
      <c r="H13432" s="9">
        <v>6.69E-4</v>
      </c>
      <c r="I13432" s="10">
        <v>6217.21</v>
      </c>
      <c r="J13432" s="11"/>
      <c r="K13432" s="7"/>
      <c r="L13432" s="11"/>
      <c r="M13432" s="11"/>
      <c r="N13432" s="38">
        <f>I13432*(100-$B$4)*(100-$B$5)/10000</f>
        <v>6217.21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26721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57</v>
      </c>
      <c r="D13435" s="7" t="s">
        <v>35</v>
      </c>
      <c r="E13435" s="7" t="s">
        <v>26728</v>
      </c>
      <c r="F13435" s="7" t="s">
        <v>31</v>
      </c>
      <c r="G13435" s="8">
        <v>0.32400000000000001</v>
      </c>
      <c r="H13435" s="9">
        <v>6.69E-4</v>
      </c>
      <c r="I13435" s="10">
        <v>7885.24</v>
      </c>
      <c r="J13435" s="11"/>
      <c r="K13435" s="7"/>
      <c r="L13435" s="11"/>
      <c r="M13435" s="11"/>
      <c r="N13435" s="38">
        <f>I13435*(100-$B$4)*(100-$B$5)/10000</f>
        <v>7885.24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26721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26728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58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26721</v>
      </c>
      <c r="F13440" s="7" t="s">
        <v>31</v>
      </c>
      <c r="G13440" s="8">
        <v>0.32400000000000001</v>
      </c>
      <c r="H13440" s="9">
        <v>6.69E-4</v>
      </c>
      <c r="I13440" s="10">
        <v>6217.21</v>
      </c>
      <c r="J13440" s="11"/>
      <c r="K13440" s="7"/>
      <c r="L13440" s="11"/>
      <c r="M13440" s="11"/>
      <c r="N13440" s="38">
        <f>I13440*(100-$B$4)*(100-$B$5)/10000</f>
        <v>6217.21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35</v>
      </c>
      <c r="E13441" s="7" t="s">
        <v>58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26743</v>
      </c>
      <c r="B13443" s="7" t="s">
        <v>26744</v>
      </c>
      <c r="C13443" s="7" t="s">
        <v>57</v>
      </c>
      <c r="D13443" s="7" t="s">
        <v>35</v>
      </c>
      <c r="E13443" s="7" t="s">
        <v>26716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26745</v>
      </c>
      <c r="B13444" s="7" t="s">
        <v>26746</v>
      </c>
      <c r="C13444" s="7" t="s">
        <v>57</v>
      </c>
      <c r="D13444" s="7" t="s">
        <v>35</v>
      </c>
      <c r="E13444" s="7" t="s">
        <v>26716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29</v>
      </c>
      <c r="E13446" s="7" t="s">
        <v>26751</v>
      </c>
      <c r="F13446" s="7" t="s">
        <v>31</v>
      </c>
      <c r="G13446" s="8">
        <v>0.32400000000000001</v>
      </c>
      <c r="H13446" s="9">
        <v>6.69E-4</v>
      </c>
      <c r="I13446" s="10">
        <v>7885.24</v>
      </c>
      <c r="J13446" s="11"/>
      <c r="K13446" s="7"/>
      <c r="L13446" s="11"/>
      <c r="M13446" s="11"/>
      <c r="N13446" s="38">
        <f>I13446*(100-$B$4)*(100-$B$5)/10000</f>
        <v>7885.24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26754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22312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26754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58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26716</v>
      </c>
      <c r="F13453" s="7" t="s">
        <v>31</v>
      </c>
      <c r="G13453" s="8">
        <v>0.32400000000000001</v>
      </c>
      <c r="H13453" s="9">
        <v>6.69E-4</v>
      </c>
      <c r="I13453" s="10">
        <v>6217.21</v>
      </c>
      <c r="J13453" s="11"/>
      <c r="K13453" s="7"/>
      <c r="L13453" s="11"/>
      <c r="M13453" s="11"/>
      <c r="N13453" s="38">
        <f>I13453*(100-$B$4)*(100-$B$5)/10000</f>
        <v>6217.21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26716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26754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26773</v>
      </c>
      <c r="B13457" s="7" t="s">
        <v>26774</v>
      </c>
      <c r="C13457" s="7" t="s">
        <v>57</v>
      </c>
      <c r="D13457" s="7" t="s">
        <v>29</v>
      </c>
      <c r="E13457" s="7" t="s">
        <v>26754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26716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22312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26751</v>
      </c>
      <c r="F13460" s="7" t="s">
        <v>31</v>
      </c>
      <c r="G13460" s="8">
        <v>0.32400000000000001</v>
      </c>
      <c r="H13460" s="9">
        <v>6.69E-4</v>
      </c>
      <c r="I13460" s="10">
        <v>7885.24</v>
      </c>
      <c r="J13460" s="11"/>
      <c r="K13460" s="7"/>
      <c r="L13460" s="11"/>
      <c r="M13460" s="11"/>
      <c r="N13460" s="38">
        <f>I13460*(100-$B$4)*(100-$B$5)/10000</f>
        <v>7885.24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379</v>
      </c>
      <c r="D13461" s="7" t="s">
        <v>35</v>
      </c>
      <c r="E13461" s="7" t="s">
        <v>22312</v>
      </c>
      <c r="F13461" s="7" t="s">
        <v>31</v>
      </c>
      <c r="G13461" s="8">
        <v>0.32400000000000001</v>
      </c>
      <c r="H13461" s="9">
        <v>6.69E-4</v>
      </c>
      <c r="I13461" s="10">
        <v>9553.27</v>
      </c>
      <c r="J13461" s="11"/>
      <c r="K13461" s="7"/>
      <c r="L13461" s="11"/>
      <c r="M13461" s="11"/>
      <c r="N13461" s="38">
        <f>I13461*(100-$B$4)*(100-$B$5)/10000</f>
        <v>9553.27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379</v>
      </c>
      <c r="D13462" s="7" t="s">
        <v>35</v>
      </c>
      <c r="E13462" s="7" t="s">
        <v>22312</v>
      </c>
      <c r="F13462" s="7" t="s">
        <v>31</v>
      </c>
      <c r="G13462" s="8">
        <v>0.32400000000000001</v>
      </c>
      <c r="H13462" s="9">
        <v>6.69E-4</v>
      </c>
      <c r="I13462" s="10">
        <v>9553.27</v>
      </c>
      <c r="J13462" s="11"/>
      <c r="K13462" s="7"/>
      <c r="L13462" s="11"/>
      <c r="M13462" s="11"/>
      <c r="N13462" s="38">
        <f>I13462*(100-$B$4)*(100-$B$5)/10000</f>
        <v>9553.27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379</v>
      </c>
      <c r="D13463" s="7" t="s">
        <v>29</v>
      </c>
      <c r="E13463" s="7" t="s">
        <v>26728</v>
      </c>
      <c r="F13463" s="7" t="s">
        <v>31</v>
      </c>
      <c r="G13463" s="8">
        <v>0.32400000000000001</v>
      </c>
      <c r="H13463" s="9">
        <v>6.69E-4</v>
      </c>
      <c r="I13463" s="10">
        <v>9553.27</v>
      </c>
      <c r="J13463" s="11"/>
      <c r="K13463" s="7"/>
      <c r="L13463" s="11"/>
      <c r="M13463" s="11"/>
      <c r="N13463" s="38">
        <f>I13463*(100-$B$4)*(100-$B$5)/10000</f>
        <v>9553.27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379</v>
      </c>
      <c r="D13464" s="7" t="s">
        <v>29</v>
      </c>
      <c r="E13464" s="7" t="s">
        <v>26728</v>
      </c>
      <c r="F13464" s="7" t="s">
        <v>31</v>
      </c>
      <c r="G13464" s="8">
        <v>0.32400000000000001</v>
      </c>
      <c r="H13464" s="9">
        <v>6.69E-4</v>
      </c>
      <c r="I13464" s="10">
        <v>9553.27</v>
      </c>
      <c r="J13464" s="11"/>
      <c r="K13464" s="7"/>
      <c r="L13464" s="11"/>
      <c r="M13464" s="11"/>
      <c r="N13464" s="38">
        <f>I13464*(100-$B$4)*(100-$B$5)/10000</f>
        <v>9553.27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224</v>
      </c>
      <c r="D13465" s="7" t="s">
        <v>35</v>
      </c>
      <c r="E13465" s="7" t="s">
        <v>26791</v>
      </c>
      <c r="F13465" s="7" t="s">
        <v>31</v>
      </c>
      <c r="G13465" s="8">
        <v>0.32400000000000001</v>
      </c>
      <c r="H13465" s="9">
        <v>6.69E-4</v>
      </c>
      <c r="I13465" s="10">
        <v>5913.93</v>
      </c>
      <c r="J13465" s="11"/>
      <c r="K13465" s="7"/>
      <c r="L13465" s="11"/>
      <c r="M13465" s="11"/>
      <c r="N13465" s="38">
        <f>I13465*(100-$B$4)*(100-$B$5)/10000</f>
        <v>5913.93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26792</v>
      </c>
      <c r="B13466" s="7" t="s">
        <v>26793</v>
      </c>
      <c r="C13466" s="7" t="s">
        <v>224</v>
      </c>
      <c r="D13466" s="7" t="s">
        <v>35</v>
      </c>
      <c r="E13466" s="7" t="s">
        <v>26791</v>
      </c>
      <c r="F13466" s="7" t="s">
        <v>31</v>
      </c>
      <c r="G13466" s="8">
        <v>0.32400000000000001</v>
      </c>
      <c r="H13466" s="9">
        <v>6.69E-4</v>
      </c>
      <c r="I13466" s="10">
        <v>5913.93</v>
      </c>
      <c r="J13466" s="11"/>
      <c r="K13466" s="7"/>
      <c r="L13466" s="11"/>
      <c r="M13466" s="11"/>
      <c r="N13466" s="38">
        <f>I13466*(100-$B$4)*(100-$B$5)/10000</f>
        <v>5913.93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26794</v>
      </c>
      <c r="B13467" s="7" t="s">
        <v>26795</v>
      </c>
      <c r="C13467" s="7" t="s">
        <v>224</v>
      </c>
      <c r="D13467" s="7" t="s">
        <v>29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5913.93</v>
      </c>
      <c r="J13467" s="11"/>
      <c r="K13467" s="7"/>
      <c r="L13467" s="11"/>
      <c r="M13467" s="11"/>
      <c r="N13467" s="38">
        <f>I13467*(100-$B$4)*(100-$B$5)/10000</f>
        <v>5913.93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26797</v>
      </c>
      <c r="B13468" s="7" t="s">
        <v>26798</v>
      </c>
      <c r="C13468" s="7" t="s">
        <v>224</v>
      </c>
      <c r="D13468" s="7" t="s">
        <v>29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5913.93</v>
      </c>
      <c r="J13468" s="11"/>
      <c r="K13468" s="7"/>
      <c r="L13468" s="11"/>
      <c r="M13468" s="11"/>
      <c r="N13468" s="38">
        <f>I13468*(100-$B$4)*(100-$B$5)/10000</f>
        <v>5913.93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26799</v>
      </c>
      <c r="B13469" s="7" t="s">
        <v>26800</v>
      </c>
      <c r="C13469" s="7" t="s">
        <v>240</v>
      </c>
      <c r="D13469" s="7" t="s">
        <v>35</v>
      </c>
      <c r="E13469" s="7" t="s">
        <v>26801</v>
      </c>
      <c r="F13469" s="7" t="s">
        <v>31</v>
      </c>
      <c r="G13469" s="8">
        <v>0.32400000000000001</v>
      </c>
      <c r="H13469" s="9">
        <v>6.69E-4</v>
      </c>
      <c r="I13469" s="10">
        <v>5004.09</v>
      </c>
      <c r="J13469" s="11"/>
      <c r="K13469" s="7"/>
      <c r="L13469" s="11"/>
      <c r="M13469" s="11"/>
      <c r="N13469" s="38">
        <f>I13469*(100-$B$4)*(100-$B$5)/10000</f>
        <v>5004.09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26802</v>
      </c>
      <c r="B13470" s="7" t="s">
        <v>26803</v>
      </c>
      <c r="C13470" s="7" t="s">
        <v>240</v>
      </c>
      <c r="D13470" s="7" t="s">
        <v>35</v>
      </c>
      <c r="E13470" s="7" t="s">
        <v>26804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26805</v>
      </c>
      <c r="B13471" s="7" t="s">
        <v>26806</v>
      </c>
      <c r="C13471" s="7" t="s">
        <v>240</v>
      </c>
      <c r="D13471" s="7" t="s">
        <v>35</v>
      </c>
      <c r="E13471" s="7" t="s">
        <v>26801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26807</v>
      </c>
      <c r="B13472" s="7" t="s">
        <v>26808</v>
      </c>
      <c r="C13472" s="7" t="s">
        <v>240</v>
      </c>
      <c r="D13472" s="7" t="s">
        <v>35</v>
      </c>
      <c r="E13472" s="7" t="s">
        <v>26804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26809</v>
      </c>
      <c r="B13473" s="7" t="s">
        <v>26810</v>
      </c>
      <c r="C13473" s="7" t="s">
        <v>240</v>
      </c>
      <c r="D13473" s="7" t="s">
        <v>29</v>
      </c>
      <c r="E13473" s="7" t="s">
        <v>26811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240</v>
      </c>
      <c r="D13474" s="7" t="s">
        <v>29</v>
      </c>
      <c r="E13474" s="7" t="s">
        <v>225</v>
      </c>
      <c r="F13474" s="7" t="s">
        <v>31</v>
      </c>
      <c r="G13474" s="8">
        <v>0.32400000000000001</v>
      </c>
      <c r="H13474" s="9">
        <v>6.69E-4</v>
      </c>
      <c r="I13474" s="10">
        <v>5004.09</v>
      </c>
      <c r="J13474" s="11"/>
      <c r="K13474" s="7"/>
      <c r="L13474" s="11"/>
      <c r="M13474" s="11"/>
      <c r="N13474" s="38">
        <f>I13474*(100-$B$4)*(100-$B$5)/10000</f>
        <v>5004.09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240</v>
      </c>
      <c r="D13475" s="7" t="s">
        <v>29</v>
      </c>
      <c r="E13475" s="7" t="s">
        <v>225</v>
      </c>
      <c r="F13475" s="7" t="s">
        <v>31</v>
      </c>
      <c r="G13475" s="8">
        <v>0.32400000000000001</v>
      </c>
      <c r="H13475" s="9">
        <v>6.69E-4</v>
      </c>
      <c r="I13475" s="10">
        <v>5004.09</v>
      </c>
      <c r="J13475" s="11"/>
      <c r="K13475" s="7"/>
      <c r="L13475" s="11"/>
      <c r="M13475" s="11"/>
      <c r="N13475" s="38">
        <f>I13475*(100-$B$4)*(100-$B$5)/10000</f>
        <v>5004.09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240</v>
      </c>
      <c r="D13476" s="7" t="s">
        <v>29</v>
      </c>
      <c r="E13476" s="7" t="s">
        <v>26811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26820</v>
      </c>
      <c r="B13478" s="7" t="s">
        <v>26821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26822</v>
      </c>
      <c r="B13479" s="7" t="s">
        <v>26823</v>
      </c>
      <c r="C13479" s="7" t="s">
        <v>68</v>
      </c>
      <c r="D13479" s="7" t="s">
        <v>35</v>
      </c>
      <c r="E13479" s="7" t="s">
        <v>26824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35</v>
      </c>
      <c r="E13481" s="7" t="s">
        <v>3601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35</v>
      </c>
      <c r="E13483" s="7" t="s">
        <v>225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35</v>
      </c>
      <c r="E13484" s="7" t="s">
        <v>3601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65</v>
      </c>
      <c r="F13485" s="7" t="s">
        <v>31</v>
      </c>
      <c r="G13485" s="8">
        <v>0.32400000000000001</v>
      </c>
      <c r="H13485" s="9">
        <v>6.69E-4</v>
      </c>
      <c r="I13485" s="10">
        <v>6368.85</v>
      </c>
      <c r="J13485" s="11"/>
      <c r="K13485" s="7"/>
      <c r="L13485" s="11"/>
      <c r="M13485" s="11"/>
      <c r="N13485" s="38">
        <f>I13485*(100-$B$4)*(100-$B$5)/10000</f>
        <v>6368.85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26837</v>
      </c>
      <c r="B13486" s="7" t="s">
        <v>26838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26839</v>
      </c>
      <c r="B13487" s="7" t="s">
        <v>26840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26841</v>
      </c>
      <c r="B13488" s="7" t="s">
        <v>26842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26843</v>
      </c>
      <c r="B13489" s="7" t="s">
        <v>26844</v>
      </c>
      <c r="C13489" s="7" t="s">
        <v>68</v>
      </c>
      <c r="D13489" s="7" t="s">
        <v>29</v>
      </c>
      <c r="E13489" s="7" t="s">
        <v>26845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68</v>
      </c>
      <c r="D13490" s="7" t="s">
        <v>29</v>
      </c>
      <c r="E13490" s="7" t="s">
        <v>26845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68</v>
      </c>
      <c r="D13491" s="7" t="s">
        <v>29</v>
      </c>
      <c r="E13491" s="7" t="s">
        <v>380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68</v>
      </c>
      <c r="D13492" s="7" t="s">
        <v>29</v>
      </c>
      <c r="E13492" s="7" t="s">
        <v>380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974</v>
      </c>
      <c r="D13493" s="7" t="s">
        <v>35</v>
      </c>
      <c r="E13493" s="7" t="s">
        <v>26791</v>
      </c>
      <c r="F13493" s="7" t="s">
        <v>31</v>
      </c>
      <c r="G13493" s="8">
        <v>0.32400000000000001</v>
      </c>
      <c r="H13493" s="9">
        <v>6.69E-4</v>
      </c>
      <c r="I13493" s="10">
        <v>12889.33</v>
      </c>
      <c r="J13493" s="11"/>
      <c r="K13493" s="7"/>
      <c r="L13493" s="11"/>
      <c r="M13493" s="11"/>
      <c r="N13493" s="38">
        <f>I13493*(100-$B$4)*(100-$B$5)/10000</f>
        <v>12889.33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974</v>
      </c>
      <c r="D13494" s="7" t="s">
        <v>35</v>
      </c>
      <c r="E13494" s="7" t="s">
        <v>26791</v>
      </c>
      <c r="F13494" s="7" t="s">
        <v>31</v>
      </c>
      <c r="G13494" s="8">
        <v>0.32400000000000001</v>
      </c>
      <c r="H13494" s="9">
        <v>6.69E-4</v>
      </c>
      <c r="I13494" s="10">
        <v>12889.33</v>
      </c>
      <c r="J13494" s="11"/>
      <c r="K13494" s="7"/>
      <c r="L13494" s="11"/>
      <c r="M13494" s="11"/>
      <c r="N13494" s="38">
        <f>I13494*(100-$B$4)*(100-$B$5)/10000</f>
        <v>12889.33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974</v>
      </c>
      <c r="D13495" s="7" t="s">
        <v>29</v>
      </c>
      <c r="E13495" s="7" t="s">
        <v>26796</v>
      </c>
      <c r="F13495" s="7" t="s">
        <v>31</v>
      </c>
      <c r="G13495" s="8">
        <v>0.32400000000000001</v>
      </c>
      <c r="H13495" s="9">
        <v>6.69E-4</v>
      </c>
      <c r="I13495" s="10">
        <v>12889.33</v>
      </c>
      <c r="J13495" s="11"/>
      <c r="K13495" s="7"/>
      <c r="L13495" s="11"/>
      <c r="M13495" s="11"/>
      <c r="N13495" s="38">
        <f>I13495*(100-$B$4)*(100-$B$5)/10000</f>
        <v>12889.33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974</v>
      </c>
      <c r="D13496" s="7" t="s">
        <v>29</v>
      </c>
      <c r="E13496" s="7" t="s">
        <v>26796</v>
      </c>
      <c r="F13496" s="7" t="s">
        <v>31</v>
      </c>
      <c r="G13496" s="8">
        <v>0.32400000000000001</v>
      </c>
      <c r="H13496" s="9">
        <v>6.69E-4</v>
      </c>
      <c r="I13496" s="10">
        <v>12889.33</v>
      </c>
      <c r="J13496" s="11"/>
      <c r="K13496" s="7"/>
      <c r="L13496" s="11"/>
      <c r="M13496" s="11"/>
      <c r="N13496" s="38">
        <f>I13496*(100-$B$4)*(100-$B$5)/10000</f>
        <v>12889.33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26791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158</v>
      </c>
      <c r="F13498" s="7" t="s">
        <v>31</v>
      </c>
      <c r="G13498" s="8">
        <v>0.32400000000000001</v>
      </c>
      <c r="H13498" s="9">
        <v>6.69E-4</v>
      </c>
      <c r="I13498" s="10">
        <v>7885.24</v>
      </c>
      <c r="J13498" s="11"/>
      <c r="K13498" s="7"/>
      <c r="L13498" s="11"/>
      <c r="M13498" s="11"/>
      <c r="N13498" s="38">
        <f>I13498*(100-$B$4)*(100-$B$5)/10000</f>
        <v>7885.24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35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35</v>
      </c>
      <c r="E13500" s="7" t="s">
        <v>241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35</v>
      </c>
      <c r="E13501" s="7" t="s">
        <v>26791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35</v>
      </c>
      <c r="E13502" s="7" t="s">
        <v>241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72</v>
      </c>
      <c r="D13504" s="7" t="s">
        <v>29</v>
      </c>
      <c r="E13504" s="7" t="s">
        <v>158</v>
      </c>
      <c r="F13504" s="7" t="s">
        <v>31</v>
      </c>
      <c r="G13504" s="8">
        <v>0.32400000000000001</v>
      </c>
      <c r="H13504" s="9">
        <v>6.69E-4</v>
      </c>
      <c r="I13504" s="10">
        <v>12434.42</v>
      </c>
      <c r="J13504" s="11"/>
      <c r="K13504" s="7"/>
      <c r="L13504" s="11"/>
      <c r="M13504" s="11"/>
      <c r="N13504" s="38">
        <f>I13504*(100-$B$4)*(100-$B$5)/10000</f>
        <v>12434.42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72</v>
      </c>
      <c r="D13505" s="7" t="s">
        <v>29</v>
      </c>
      <c r="E13505" s="7" t="s">
        <v>26878</v>
      </c>
      <c r="F13505" s="7" t="s">
        <v>31</v>
      </c>
      <c r="G13505" s="8">
        <v>0.32400000000000001</v>
      </c>
      <c r="H13505" s="9">
        <v>6.69E-4</v>
      </c>
      <c r="I13505" s="10">
        <v>7885.24</v>
      </c>
      <c r="J13505" s="11"/>
      <c r="K13505" s="7"/>
      <c r="L13505" s="11"/>
      <c r="M13505" s="11"/>
      <c r="N13505" s="38">
        <f>I13505*(100-$B$4)*(100-$B$5)/10000</f>
        <v>7885.24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26879</v>
      </c>
      <c r="B13506" s="7" t="s">
        <v>26880</v>
      </c>
      <c r="C13506" s="7" t="s">
        <v>72</v>
      </c>
      <c r="D13506" s="7" t="s">
        <v>29</v>
      </c>
      <c r="E13506" s="7" t="s">
        <v>158</v>
      </c>
      <c r="F13506" s="7" t="s">
        <v>31</v>
      </c>
      <c r="G13506" s="8">
        <v>0.32400000000000001</v>
      </c>
      <c r="H13506" s="9">
        <v>6.69E-4</v>
      </c>
      <c r="I13506" s="10">
        <v>12434.42</v>
      </c>
      <c r="J13506" s="11"/>
      <c r="K13506" s="7"/>
      <c r="L13506" s="11"/>
      <c r="M13506" s="11"/>
      <c r="N13506" s="38">
        <f>I13506*(100-$B$4)*(100-$B$5)/10000</f>
        <v>12434.42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72</v>
      </c>
      <c r="D13507" s="7" t="s">
        <v>29</v>
      </c>
      <c r="E13507" s="7" t="s">
        <v>398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26883</v>
      </c>
      <c r="B13508" s="7" t="s">
        <v>26884</v>
      </c>
      <c r="C13508" s="7" t="s">
        <v>72</v>
      </c>
      <c r="D13508" s="7" t="s">
        <v>29</v>
      </c>
      <c r="E13508" s="7" t="s">
        <v>26878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28</v>
      </c>
      <c r="D13509" s="7" t="s">
        <v>35</v>
      </c>
      <c r="E13509" s="7" t="s">
        <v>26887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26888</v>
      </c>
      <c r="B13510" s="7" t="s">
        <v>26889</v>
      </c>
      <c r="C13510" s="7" t="s">
        <v>28</v>
      </c>
      <c r="D13510" s="7" t="s">
        <v>35</v>
      </c>
      <c r="E13510" s="7" t="s">
        <v>26890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26891</v>
      </c>
      <c r="B13511" s="7" t="s">
        <v>26892</v>
      </c>
      <c r="C13511" s="7" t="s">
        <v>28</v>
      </c>
      <c r="D13511" s="7" t="s">
        <v>35</v>
      </c>
      <c r="E13511" s="7" t="s">
        <v>26887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26893</v>
      </c>
      <c r="B13512" s="7" t="s">
        <v>26894</v>
      </c>
      <c r="C13512" s="7" t="s">
        <v>28</v>
      </c>
      <c r="D13512" s="7" t="s">
        <v>35</v>
      </c>
      <c r="E13512" s="7" t="s">
        <v>26890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26895</v>
      </c>
      <c r="B13513" s="7" t="s">
        <v>26896</v>
      </c>
      <c r="C13513" s="7" t="s">
        <v>28</v>
      </c>
      <c r="D13513" s="7" t="s">
        <v>29</v>
      </c>
      <c r="E13513" s="7" t="s">
        <v>26897</v>
      </c>
      <c r="F13513" s="7" t="s">
        <v>31</v>
      </c>
      <c r="G13513" s="8">
        <v>0.32400000000000001</v>
      </c>
      <c r="H13513" s="9">
        <v>6.69E-4</v>
      </c>
      <c r="I13513" s="10">
        <v>6520.49</v>
      </c>
      <c r="J13513" s="11"/>
      <c r="K13513" s="7"/>
      <c r="L13513" s="11"/>
      <c r="M13513" s="11"/>
      <c r="N13513" s="38">
        <f>I13513*(100-$B$4)*(100-$B$5)/10000</f>
        <v>6520.49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26898</v>
      </c>
      <c r="B13514" s="7" t="s">
        <v>26899</v>
      </c>
      <c r="C13514" s="7" t="s">
        <v>28</v>
      </c>
      <c r="D13514" s="7" t="s">
        <v>29</v>
      </c>
      <c r="E13514" s="7" t="s">
        <v>26900</v>
      </c>
      <c r="F13514" s="7" t="s">
        <v>31</v>
      </c>
      <c r="G13514" s="8">
        <v>0.45</v>
      </c>
      <c r="H13514" s="9">
        <v>3.8400000000000001E-4</v>
      </c>
      <c r="I13514" s="10">
        <v>5913.93</v>
      </c>
      <c r="J13514" s="11"/>
      <c r="K13514" s="7"/>
      <c r="L13514" s="11"/>
      <c r="M13514" s="11"/>
      <c r="N13514" s="38">
        <f>I13514*(100-$B$4)*(100-$B$5)/10000</f>
        <v>5913.93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28</v>
      </c>
      <c r="D13515" s="7" t="s">
        <v>29</v>
      </c>
      <c r="E13515" s="7" t="s">
        <v>26900</v>
      </c>
      <c r="F13515" s="7" t="s">
        <v>31</v>
      </c>
      <c r="G13515" s="8">
        <v>0.45</v>
      </c>
      <c r="H13515" s="9">
        <v>3.8400000000000001E-4</v>
      </c>
      <c r="I13515" s="10">
        <v>5913.93</v>
      </c>
      <c r="J13515" s="11"/>
      <c r="K13515" s="7"/>
      <c r="L13515" s="11"/>
      <c r="M13515" s="11"/>
      <c r="N13515" s="38">
        <f>I13515*(100-$B$4)*(100-$B$5)/10000</f>
        <v>5913.93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26903</v>
      </c>
      <c r="B13516" s="7" t="s">
        <v>26904</v>
      </c>
      <c r="C13516" s="7" t="s">
        <v>28</v>
      </c>
      <c r="D13516" s="7" t="s">
        <v>29</v>
      </c>
      <c r="E13516" s="7" t="s">
        <v>26897</v>
      </c>
      <c r="F13516" s="7" t="s">
        <v>31</v>
      </c>
      <c r="G13516" s="8">
        <v>0.32400000000000001</v>
      </c>
      <c r="H13516" s="9">
        <v>6.69E-4</v>
      </c>
      <c r="I13516" s="10">
        <v>6520.49</v>
      </c>
      <c r="J13516" s="11"/>
      <c r="K13516" s="7"/>
      <c r="L13516" s="11"/>
      <c r="M13516" s="11"/>
      <c r="N13516" s="38">
        <f>I13516*(100-$B$4)*(100-$B$5)/10000</f>
        <v>6520.49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5235</v>
      </c>
      <c r="D13517" s="7" t="s">
        <v>35</v>
      </c>
      <c r="E13517" s="7" t="s">
        <v>315</v>
      </c>
      <c r="F13517" s="7" t="s">
        <v>31</v>
      </c>
      <c r="G13517" s="8">
        <v>0.45</v>
      </c>
      <c r="H13517" s="9">
        <v>3.8400000000000001E-4</v>
      </c>
      <c r="I13517" s="10">
        <v>6368.85</v>
      </c>
      <c r="J13517" s="11"/>
      <c r="K13517" s="7"/>
      <c r="L13517" s="11"/>
      <c r="M13517" s="11"/>
      <c r="N13517" s="38">
        <f>I13517*(100-$B$4)*(100-$B$5)/10000</f>
        <v>6368.85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5235</v>
      </c>
      <c r="D13518" s="7" t="s">
        <v>35</v>
      </c>
      <c r="E13518" s="7" t="s">
        <v>315</v>
      </c>
      <c r="F13518" s="7" t="s">
        <v>31</v>
      </c>
      <c r="G13518" s="8">
        <v>0.45</v>
      </c>
      <c r="H13518" s="9">
        <v>3.8400000000000001E-4</v>
      </c>
      <c r="I13518" s="10">
        <v>6368.85</v>
      </c>
      <c r="J13518" s="11"/>
      <c r="K13518" s="7"/>
      <c r="L13518" s="11"/>
      <c r="M13518" s="11"/>
      <c r="N13518" s="38">
        <f>I13518*(100-$B$4)*(100-$B$5)/10000</f>
        <v>6368.85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5235</v>
      </c>
      <c r="D13519" s="7" t="s">
        <v>29</v>
      </c>
      <c r="E13519" s="7" t="s">
        <v>1841</v>
      </c>
      <c r="F13519" s="7" t="s">
        <v>31</v>
      </c>
      <c r="G13519" s="8">
        <v>0.45</v>
      </c>
      <c r="H13519" s="9">
        <v>3.8400000000000001E-4</v>
      </c>
      <c r="I13519" s="10">
        <v>6368.85</v>
      </c>
      <c r="J13519" s="11"/>
      <c r="K13519" s="7"/>
      <c r="L13519" s="11"/>
      <c r="M13519" s="11"/>
      <c r="N13519" s="38">
        <f>I13519*(100-$B$4)*(100-$B$5)/10000</f>
        <v>6368.85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26911</v>
      </c>
      <c r="B13520" s="7" t="s">
        <v>26912</v>
      </c>
      <c r="C13520" s="7" t="s">
        <v>5235</v>
      </c>
      <c r="D13520" s="7" t="s">
        <v>29</v>
      </c>
      <c r="E13520" s="7" t="s">
        <v>1841</v>
      </c>
      <c r="F13520" s="7" t="s">
        <v>31</v>
      </c>
      <c r="G13520" s="8">
        <v>0.45</v>
      </c>
      <c r="H13520" s="9">
        <v>3.8400000000000001E-4</v>
      </c>
      <c r="I13520" s="10">
        <v>6368.85</v>
      </c>
      <c r="J13520" s="11"/>
      <c r="K13520" s="7"/>
      <c r="L13520" s="11"/>
      <c r="M13520" s="11"/>
      <c r="N13520" s="38">
        <f>I13520*(100-$B$4)*(100-$B$5)/10000</f>
        <v>6368.85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26913</v>
      </c>
      <c r="B13521" s="7" t="s">
        <v>26914</v>
      </c>
      <c r="C13521" s="7" t="s">
        <v>34</v>
      </c>
      <c r="D13521" s="7" t="s">
        <v>35</v>
      </c>
      <c r="E13521" s="7" t="s">
        <v>26915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35</v>
      </c>
      <c r="E13522" s="7" t="s">
        <v>73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35</v>
      </c>
      <c r="E13523" s="7" t="s">
        <v>26915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35</v>
      </c>
      <c r="E13524" s="7" t="s">
        <v>73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26922</v>
      </c>
      <c r="B13525" s="7" t="s">
        <v>26923</v>
      </c>
      <c r="C13525" s="7" t="s">
        <v>34</v>
      </c>
      <c r="D13525" s="7" t="s">
        <v>29</v>
      </c>
      <c r="E13525" s="7" t="s">
        <v>315</v>
      </c>
      <c r="F13525" s="7" t="s">
        <v>31</v>
      </c>
      <c r="G13525" s="8">
        <v>0.45</v>
      </c>
      <c r="H13525" s="9">
        <v>5.71E-4</v>
      </c>
      <c r="I13525" s="10">
        <v>7430.32</v>
      </c>
      <c r="J13525" s="11"/>
      <c r="K13525" s="7"/>
      <c r="L13525" s="11"/>
      <c r="M13525" s="11"/>
      <c r="N13525" s="38">
        <f>I13525*(100-$B$4)*(100-$B$5)/10000</f>
        <v>7430.32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26924</v>
      </c>
      <c r="B13526" s="7" t="s">
        <v>26925</v>
      </c>
      <c r="C13526" s="7" t="s">
        <v>34</v>
      </c>
      <c r="D13526" s="7" t="s">
        <v>29</v>
      </c>
      <c r="E13526" s="7" t="s">
        <v>21486</v>
      </c>
      <c r="F13526" s="7" t="s">
        <v>31</v>
      </c>
      <c r="G13526" s="8">
        <v>0.45</v>
      </c>
      <c r="H13526" s="9">
        <v>3.8400000000000001E-4</v>
      </c>
      <c r="I13526" s="10">
        <v>7581.96</v>
      </c>
      <c r="J13526" s="11"/>
      <c r="K13526" s="7"/>
      <c r="L13526" s="11"/>
      <c r="M13526" s="11"/>
      <c r="N13526" s="38">
        <f>I13526*(100-$B$4)*(100-$B$5)/10000</f>
        <v>7581.96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26926</v>
      </c>
      <c r="B13527" s="7" t="s">
        <v>26927</v>
      </c>
      <c r="C13527" s="7" t="s">
        <v>34</v>
      </c>
      <c r="D13527" s="7" t="s">
        <v>29</v>
      </c>
      <c r="E13527" s="7" t="s">
        <v>21486</v>
      </c>
      <c r="F13527" s="7" t="s">
        <v>31</v>
      </c>
      <c r="G13527" s="8">
        <v>0.45</v>
      </c>
      <c r="H13527" s="9">
        <v>3.8400000000000001E-4</v>
      </c>
      <c r="I13527" s="10">
        <v>7581.96</v>
      </c>
      <c r="J13527" s="11"/>
      <c r="K13527" s="7"/>
      <c r="L13527" s="11"/>
      <c r="M13527" s="11"/>
      <c r="N13527" s="38">
        <f>I13527*(100-$B$4)*(100-$B$5)/10000</f>
        <v>7581.96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26928</v>
      </c>
      <c r="B13528" s="7" t="s">
        <v>26929</v>
      </c>
      <c r="C13528" s="7" t="s">
        <v>34</v>
      </c>
      <c r="D13528" s="7" t="s">
        <v>29</v>
      </c>
      <c r="E13528" s="7" t="s">
        <v>315</v>
      </c>
      <c r="F13528" s="7" t="s">
        <v>31</v>
      </c>
      <c r="G13528" s="8">
        <v>0.45</v>
      </c>
      <c r="H13528" s="9">
        <v>5.71E-4</v>
      </c>
      <c r="I13528" s="10">
        <v>7430.32</v>
      </c>
      <c r="J13528" s="11"/>
      <c r="K13528" s="7"/>
      <c r="L13528" s="11"/>
      <c r="M13528" s="11"/>
      <c r="N13528" s="38">
        <f>I13528*(100-$B$4)*(100-$B$5)/10000</f>
        <v>7430.32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11.1" customHeight="1" outlineLevel="4" x14ac:dyDescent="0.2">
      <c r="A13529" s="30" t="s">
        <v>26930</v>
      </c>
      <c r="B13529" s="30"/>
      <c r="C13529" s="30"/>
      <c r="D13529" s="30"/>
      <c r="E13529" s="30"/>
      <c r="F13529" s="30"/>
      <c r="G13529" s="30"/>
      <c r="H13529" s="30"/>
      <c r="I13529" s="30"/>
      <c r="J13529" s="30"/>
      <c r="K13529" s="30"/>
      <c r="L13529" s="30"/>
      <c r="M13529" s="30"/>
      <c r="N13529" s="37"/>
      <c r="O13529" s="37"/>
      <c r="P13529" s="37"/>
      <c r="Q13529" s="37"/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3942.62</v>
      </c>
      <c r="J13530" s="11"/>
      <c r="K13530" s="7"/>
      <c r="L13530" s="11"/>
      <c r="M13530" s="11"/>
      <c r="N13530" s="38">
        <f>I13530*(100-$B$4)*(100-$B$5)/10000</f>
        <v>3942.62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9098.35</v>
      </c>
      <c r="J13533" s="11"/>
      <c r="K13533" s="7"/>
      <c r="L13533" s="11"/>
      <c r="M13533" s="11"/>
      <c r="N13533" s="38">
        <f>I13533*(100-$B$4)*(100-$B$5)/10000</f>
        <v>9098.35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1971.31</v>
      </c>
      <c r="J13534" s="11"/>
      <c r="K13534" s="7"/>
      <c r="L13534" s="11"/>
      <c r="M13534" s="11"/>
      <c r="N13534" s="38">
        <f>I13534*(100-$B$4)*(100-$B$5)/10000</f>
        <v>1971.31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</v>
      </c>
      <c r="H13535" s="9">
        <v>2E-3</v>
      </c>
      <c r="I13535" s="10">
        <v>4245.8999999999996</v>
      </c>
      <c r="J13535" s="11"/>
      <c r="K13535" s="7"/>
      <c r="L13535" s="11"/>
      <c r="M13535" s="11"/>
      <c r="N13535" s="38">
        <f>I13535*(100-$B$4)*(100-$B$5)/10000</f>
        <v>4245.8999999999996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2956.97</v>
      </c>
      <c r="J13536" s="11"/>
      <c r="K13536" s="7"/>
      <c r="L13536" s="11"/>
      <c r="M13536" s="11"/>
      <c r="N13536" s="38">
        <f>I13536*(100-$B$4)*(100-$B$5)/10000</f>
        <v>2956.97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4549.18</v>
      </c>
      <c r="J13538" s="11"/>
      <c r="K13538" s="7"/>
      <c r="L13538" s="11"/>
      <c r="M13538" s="11"/>
      <c r="N13538" s="38">
        <f>I13538*(100-$B$4)*(100-$B$5)/10000</f>
        <v>4549.18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3942.62</v>
      </c>
      <c r="J13539" s="11"/>
      <c r="K13539" s="7"/>
      <c r="L13539" s="11"/>
      <c r="M13539" s="11"/>
      <c r="N13539" s="38">
        <f>I13539*(100-$B$4)*(100-$B$5)/10000</f>
        <v>3942.62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6823.77</v>
      </c>
      <c r="J13543" s="11"/>
      <c r="K13543" s="7"/>
      <c r="L13543" s="11"/>
      <c r="M13543" s="11"/>
      <c r="N13543" s="38">
        <f>I13543*(100-$B$4)*(100-$B$5)/10000</f>
        <v>6823.77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3411.88</v>
      </c>
      <c r="J13544" s="11"/>
      <c r="K13544" s="7"/>
      <c r="L13544" s="11"/>
      <c r="M13544" s="11"/>
      <c r="N13544" s="38">
        <f>I13544*(100-$B$4)*(100-$B$5)/10000</f>
        <v>3411.88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1971.31</v>
      </c>
      <c r="J13545" s="11"/>
      <c r="K13545" s="7"/>
      <c r="L13545" s="11"/>
      <c r="M13545" s="11"/>
      <c r="N13545" s="38">
        <f>I13545*(100-$B$4)*(100-$B$5)/10000</f>
        <v>1971.31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2274.59</v>
      </c>
      <c r="J13550" s="11"/>
      <c r="K13550" s="7"/>
      <c r="L13550" s="11"/>
      <c r="M13550" s="11"/>
      <c r="N13550" s="38">
        <f>I13550*(100-$B$4)*(100-$B$5)/10000</f>
        <v>2274.59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6368.85</v>
      </c>
      <c r="J13551" s="11"/>
      <c r="K13551" s="7"/>
      <c r="L13551" s="11"/>
      <c r="M13551" s="11"/>
      <c r="N13551" s="38">
        <f>I13551*(100-$B$4)*(100-$B$5)/10000</f>
        <v>6368.85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4549.18</v>
      </c>
      <c r="J13553" s="11"/>
      <c r="K13553" s="7"/>
      <c r="L13553" s="11"/>
      <c r="M13553" s="11"/>
      <c r="N13553" s="38">
        <f>I13553*(100-$B$4)*(100-$B$5)/10000</f>
        <v>4549.18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11.1" customHeight="1" outlineLevel="4" x14ac:dyDescent="0.2">
      <c r="A13554" s="30" t="s">
        <v>26979</v>
      </c>
      <c r="B13554" s="30"/>
      <c r="C13554" s="30"/>
      <c r="D13554" s="30"/>
      <c r="E13554" s="30"/>
      <c r="F13554" s="30"/>
      <c r="G13554" s="30"/>
      <c r="H13554" s="30"/>
      <c r="I13554" s="30"/>
      <c r="J13554" s="30"/>
      <c r="K13554" s="30"/>
      <c r="L13554" s="30"/>
      <c r="M13554" s="30"/>
      <c r="N13554" s="37"/>
      <c r="O13554" s="37"/>
      <c r="P13554" s="37"/>
      <c r="Q13554" s="37"/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1213.1099999999999</v>
      </c>
      <c r="J13557" s="11"/>
      <c r="K13557" s="7"/>
      <c r="L13557" s="11"/>
      <c r="M13557" s="11"/>
      <c r="N13557" s="38">
        <f>I13557*(100-$B$4)*(100-$B$5)/10000</f>
        <v>1213.1099999999999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1364.75</v>
      </c>
      <c r="J13558" s="11"/>
      <c r="K13558" s="7"/>
      <c r="L13558" s="11"/>
      <c r="M13558" s="11"/>
      <c r="N13558" s="38">
        <f>I13558*(100-$B$4)*(100-$B$5)/10000</f>
        <v>1364.75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0.3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0.3</v>
      </c>
      <c r="H13562" s="9">
        <v>1E-3</v>
      </c>
      <c r="I13562" s="10">
        <v>7581.96</v>
      </c>
      <c r="J13562" s="11"/>
      <c r="K13562" s="7"/>
      <c r="L13562" s="11"/>
      <c r="M13562" s="11"/>
      <c r="N13562" s="38">
        <f>I13562*(100-$B$4)*(100-$B$5)/10000</f>
        <v>7581.96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0.3</v>
      </c>
      <c r="H13563" s="9">
        <v>1E-3</v>
      </c>
      <c r="I13563" s="10">
        <v>1213.1099999999999</v>
      </c>
      <c r="J13563" s="11"/>
      <c r="K13563" s="7"/>
      <c r="L13563" s="11"/>
      <c r="M13563" s="11"/>
      <c r="N13563" s="38">
        <f>I13563*(100-$B$4)*(100-$B$5)/10000</f>
        <v>1213.1099999999999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0.3</v>
      </c>
      <c r="H13564" s="9">
        <v>1E-3</v>
      </c>
      <c r="I13564" s="10">
        <v>1364.75</v>
      </c>
      <c r="J13564" s="11"/>
      <c r="K13564" s="7"/>
      <c r="L13564" s="11"/>
      <c r="M13564" s="11"/>
      <c r="N13564" s="38">
        <f>I13564*(100-$B$4)*(100-$B$5)/10000</f>
        <v>1364.75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27000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0.1</v>
      </c>
      <c r="H13568" s="9">
        <v>1E-3</v>
      </c>
      <c r="I13568" s="13">
        <v>303.27999999999997</v>
      </c>
      <c r="J13568" s="11"/>
      <c r="K13568" s="7"/>
      <c r="L13568" s="11"/>
      <c r="M13568" s="11"/>
      <c r="N13568" s="38">
        <f>I13568*(100-$B$4)*(100-$B$5)/10000</f>
        <v>303.27999999999997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1213.1099999999999</v>
      </c>
      <c r="J13570" s="11"/>
      <c r="K13570" s="7"/>
      <c r="L13570" s="11"/>
      <c r="M13570" s="11"/>
      <c r="N13570" s="38">
        <f>I13570*(100-$B$4)*(100-$B$5)/10000</f>
        <v>1213.1099999999999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1516.39</v>
      </c>
      <c r="J13573" s="11"/>
      <c r="K13573" s="7"/>
      <c r="L13573" s="11"/>
      <c r="M13573" s="11"/>
      <c r="N13573" s="38">
        <f>I13573*(100-$B$4)*(100-$B$5)/10000</f>
        <v>1516.39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1137.29</v>
      </c>
      <c r="J13580" s="11"/>
      <c r="K13580" s="7"/>
      <c r="L13580" s="11"/>
      <c r="M13580" s="11"/>
      <c r="N13580" s="38">
        <f>I13580*(100-$B$4)*(100-$B$5)/10000</f>
        <v>1137.29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1213.1099999999999</v>
      </c>
      <c r="J13584" s="11"/>
      <c r="K13584" s="7"/>
      <c r="L13584" s="11"/>
      <c r="M13584" s="11"/>
      <c r="N13584" s="38">
        <f>I13584*(100-$B$4)*(100-$B$5)/10000</f>
        <v>1213.1099999999999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3">
        <v>909.84</v>
      </c>
      <c r="J13585" s="11"/>
      <c r="K13585" s="7"/>
      <c r="L13585" s="11"/>
      <c r="M13585" s="11"/>
      <c r="N13585" s="38">
        <f>I13585*(100-$B$4)*(100-$B$5)/10000</f>
        <v>909.84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909.84</v>
      </c>
      <c r="J13588" s="11"/>
      <c r="K13588" s="7"/>
      <c r="L13588" s="11"/>
      <c r="M13588" s="11"/>
      <c r="N13588" s="38">
        <f>I13588*(100-$B$4)*(100-$B$5)/10000</f>
        <v>909.84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11.1" customHeight="1" outlineLevel="3" x14ac:dyDescent="0.2">
      <c r="A13589" s="29" t="s">
        <v>27047</v>
      </c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 s="29"/>
      <c r="N13589" s="36"/>
      <c r="O13589" s="36"/>
      <c r="P13589" s="36"/>
      <c r="Q13589" s="36"/>
    </row>
    <row r="13590" spans="1:17" ht="11.1" customHeight="1" outlineLevel="4" x14ac:dyDescent="0.2">
      <c r="A13590" s="30" t="s">
        <v>27048</v>
      </c>
      <c r="B13590" s="30"/>
      <c r="C13590" s="30"/>
      <c r="D13590" s="30"/>
      <c r="E13590" s="30"/>
      <c r="F13590" s="30"/>
      <c r="G13590" s="30"/>
      <c r="H13590" s="30"/>
      <c r="I13590" s="30"/>
      <c r="J13590" s="30"/>
      <c r="K13590" s="30"/>
      <c r="L13590" s="30"/>
      <c r="M13590" s="30"/>
      <c r="N13590" s="37"/>
      <c r="O13590" s="37"/>
      <c r="P13590" s="37"/>
      <c r="Q13590" s="37"/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34</v>
      </c>
      <c r="D13591" s="7" t="s">
        <v>35</v>
      </c>
      <c r="E13591" s="7" t="s">
        <v>3641</v>
      </c>
      <c r="F13591" s="7" t="s">
        <v>31</v>
      </c>
      <c r="G13591" s="8">
        <v>2.25</v>
      </c>
      <c r="H13591" s="9">
        <v>1.2149999999999999E-2</v>
      </c>
      <c r="I13591" s="10">
        <v>15345.15</v>
      </c>
      <c r="J13591" s="11"/>
      <c r="K13591" s="7"/>
      <c r="L13591" s="12">
        <v>30</v>
      </c>
      <c r="M13591" s="11"/>
      <c r="N13591" s="38">
        <f>I13591*(100-$B$4)*(100-$B$5)/10000</f>
        <v>15345.15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34</v>
      </c>
      <c r="D13592" s="7" t="s">
        <v>35</v>
      </c>
      <c r="E13592" s="7" t="s">
        <v>3641</v>
      </c>
      <c r="F13592" s="7" t="s">
        <v>31</v>
      </c>
      <c r="G13592" s="8">
        <v>2.25</v>
      </c>
      <c r="H13592" s="9">
        <v>1.2149999999999999E-2</v>
      </c>
      <c r="I13592" s="10">
        <v>15345.15</v>
      </c>
      <c r="J13592" s="11"/>
      <c r="K13592" s="7"/>
      <c r="L13592" s="12">
        <v>30</v>
      </c>
      <c r="M13592" s="11"/>
      <c r="N13592" s="38">
        <f>I13592*(100-$B$4)*(100-$B$5)/10000</f>
        <v>15345.15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34</v>
      </c>
      <c r="D13593" s="7" t="s">
        <v>29</v>
      </c>
      <c r="E13593" s="7" t="s">
        <v>234</v>
      </c>
      <c r="F13593" s="7" t="s">
        <v>31</v>
      </c>
      <c r="G13593" s="8">
        <v>2.25</v>
      </c>
      <c r="H13593" s="9">
        <v>1.2149999999999999E-2</v>
      </c>
      <c r="I13593" s="10">
        <v>15345.15</v>
      </c>
      <c r="J13593" s="11"/>
      <c r="K13593" s="7"/>
      <c r="L13593" s="12">
        <v>30</v>
      </c>
      <c r="M13593" s="11"/>
      <c r="N13593" s="38">
        <f>I13593*(100-$B$4)*(100-$B$5)/10000</f>
        <v>15345.15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2.25</v>
      </c>
      <c r="H13594" s="9">
        <v>1.2149999999999999E-2</v>
      </c>
      <c r="I13594" s="10">
        <v>15345.15</v>
      </c>
      <c r="J13594" s="11"/>
      <c r="K13594" s="7"/>
      <c r="L13594" s="12">
        <v>30</v>
      </c>
      <c r="M13594" s="11"/>
      <c r="N13594" s="38">
        <f>I13594*(100-$B$4)*(100-$B$5)/10000</f>
        <v>15345.15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1.1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34</v>
      </c>
      <c r="D13596" s="7" t="s">
        <v>35</v>
      </c>
      <c r="E13596" s="7" t="s">
        <v>3641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34</v>
      </c>
      <c r="D13597" s="7" t="s">
        <v>35</v>
      </c>
      <c r="E13597" s="7" t="s">
        <v>3641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34</v>
      </c>
      <c r="D13598" s="7" t="s">
        <v>29</v>
      </c>
      <c r="E13598" s="7" t="s">
        <v>234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34</v>
      </c>
      <c r="D13599" s="7" t="s">
        <v>29</v>
      </c>
      <c r="E13599" s="7" t="s">
        <v>234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2064</v>
      </c>
      <c r="D13600" s="7" t="s">
        <v>35</v>
      </c>
      <c r="E13600" s="7" t="s">
        <v>8363</v>
      </c>
      <c r="F13600" s="7" t="s">
        <v>31</v>
      </c>
      <c r="G13600" s="8">
        <v>2.44</v>
      </c>
      <c r="H13600" s="9">
        <v>2.5350000000000001E-2</v>
      </c>
      <c r="I13600" s="10">
        <v>20659.64</v>
      </c>
      <c r="J13600" s="11"/>
      <c r="K13600" s="7"/>
      <c r="L13600" s="12">
        <v>30</v>
      </c>
      <c r="M13600" s="11"/>
      <c r="N13600" s="38">
        <f>I13600*(100-$B$4)*(100-$B$5)/10000</f>
        <v>20659.64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2064</v>
      </c>
      <c r="D13601" s="7" t="s">
        <v>35</v>
      </c>
      <c r="E13601" s="7" t="s">
        <v>8363</v>
      </c>
      <c r="F13601" s="7" t="s">
        <v>31</v>
      </c>
      <c r="G13601" s="8">
        <v>2.44</v>
      </c>
      <c r="H13601" s="9">
        <v>2.5350000000000001E-2</v>
      </c>
      <c r="I13601" s="10">
        <v>20659.64</v>
      </c>
      <c r="J13601" s="11"/>
      <c r="K13601" s="7"/>
      <c r="L13601" s="12">
        <v>30</v>
      </c>
      <c r="M13601" s="11"/>
      <c r="N13601" s="38">
        <f>I13601*(100-$B$4)*(100-$B$5)/10000</f>
        <v>20659.64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2064</v>
      </c>
      <c r="D13602" s="7" t="s">
        <v>29</v>
      </c>
      <c r="E13602" s="7" t="s">
        <v>44</v>
      </c>
      <c r="F13602" s="7" t="s">
        <v>31</v>
      </c>
      <c r="G13602" s="8">
        <v>2.44</v>
      </c>
      <c r="H13602" s="9">
        <v>2.5350000000000001E-2</v>
      </c>
      <c r="I13602" s="10">
        <v>20659.64</v>
      </c>
      <c r="J13602" s="11"/>
      <c r="K13602" s="7"/>
      <c r="L13602" s="12">
        <v>30</v>
      </c>
      <c r="M13602" s="11"/>
      <c r="N13602" s="38">
        <f>I13602*(100-$B$4)*(100-$B$5)/10000</f>
        <v>20659.64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2064</v>
      </c>
      <c r="D13603" s="7" t="s">
        <v>29</v>
      </c>
      <c r="E13603" s="7" t="s">
        <v>44</v>
      </c>
      <c r="F13603" s="7" t="s">
        <v>31</v>
      </c>
      <c r="G13603" s="8">
        <v>2.44</v>
      </c>
      <c r="H13603" s="9">
        <v>2.5350000000000001E-2</v>
      </c>
      <c r="I13603" s="10">
        <v>20659.64</v>
      </c>
      <c r="J13603" s="11"/>
      <c r="K13603" s="7"/>
      <c r="L13603" s="12">
        <v>30</v>
      </c>
      <c r="M13603" s="11"/>
      <c r="N13603" s="38">
        <f>I13603*(100-$B$4)*(100-$B$5)/10000</f>
        <v>20659.64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1.1" customHeight="1" outlineLevel="4" x14ac:dyDescent="0.2">
      <c r="A13604" s="30" t="s">
        <v>27074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444</v>
      </c>
      <c r="D13605" s="7" t="s">
        <v>35</v>
      </c>
      <c r="E13605" s="7" t="s">
        <v>7180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444</v>
      </c>
      <c r="D13606" s="7" t="s">
        <v>35</v>
      </c>
      <c r="E13606" s="7" t="s">
        <v>7180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444</v>
      </c>
      <c r="D13607" s="7" t="s">
        <v>29</v>
      </c>
      <c r="E13607" s="7" t="s">
        <v>680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444</v>
      </c>
      <c r="D13608" s="7" t="s">
        <v>29</v>
      </c>
      <c r="E13608" s="7" t="s">
        <v>680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26178</v>
      </c>
      <c r="D13609" s="7" t="s">
        <v>35</v>
      </c>
      <c r="E13609" s="7" t="s">
        <v>6332</v>
      </c>
      <c r="F13609" s="7" t="s">
        <v>31</v>
      </c>
      <c r="G13609" s="8">
        <v>2.97</v>
      </c>
      <c r="H13609" s="9">
        <v>4.87E-2</v>
      </c>
      <c r="I13609" s="10">
        <v>27625.34</v>
      </c>
      <c r="J13609" s="11"/>
      <c r="K13609" s="7"/>
      <c r="L13609" s="12">
        <v>30</v>
      </c>
      <c r="M13609" s="11"/>
      <c r="N13609" s="38">
        <f>I13609*(100-$B$4)*(100-$B$5)/10000</f>
        <v>27625.34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26178</v>
      </c>
      <c r="D13610" s="7" t="s">
        <v>35</v>
      </c>
      <c r="E13610" s="7" t="s">
        <v>6332</v>
      </c>
      <c r="F13610" s="7" t="s">
        <v>31</v>
      </c>
      <c r="G13610" s="8">
        <v>2.97</v>
      </c>
      <c r="H13610" s="9">
        <v>4.87E-2</v>
      </c>
      <c r="I13610" s="10">
        <v>27625.34</v>
      </c>
      <c r="J13610" s="11"/>
      <c r="K13610" s="7"/>
      <c r="L13610" s="12">
        <v>30</v>
      </c>
      <c r="M13610" s="11"/>
      <c r="N13610" s="38">
        <f>I13610*(100-$B$4)*(100-$B$5)/10000</f>
        <v>27625.34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26178</v>
      </c>
      <c r="D13611" s="7" t="s">
        <v>29</v>
      </c>
      <c r="E13611" s="7" t="s">
        <v>6756</v>
      </c>
      <c r="F13611" s="7" t="s">
        <v>31</v>
      </c>
      <c r="G13611" s="8">
        <v>2.97</v>
      </c>
      <c r="H13611" s="9">
        <v>4.87E-2</v>
      </c>
      <c r="I13611" s="10">
        <v>27625.34</v>
      </c>
      <c r="J13611" s="11"/>
      <c r="K13611" s="7"/>
      <c r="L13611" s="12">
        <v>30</v>
      </c>
      <c r="M13611" s="11"/>
      <c r="N13611" s="38">
        <f>I13611*(100-$B$4)*(100-$B$5)/10000</f>
        <v>27625.34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26178</v>
      </c>
      <c r="D13612" s="7" t="s">
        <v>29</v>
      </c>
      <c r="E13612" s="7" t="s">
        <v>6756</v>
      </c>
      <c r="F13612" s="7" t="s">
        <v>31</v>
      </c>
      <c r="G13612" s="8">
        <v>2.97</v>
      </c>
      <c r="H13612" s="9">
        <v>4.87E-2</v>
      </c>
      <c r="I13612" s="10">
        <v>27625.34</v>
      </c>
      <c r="J13612" s="11"/>
      <c r="K13612" s="7"/>
      <c r="L13612" s="12">
        <v>30</v>
      </c>
      <c r="M13612" s="11"/>
      <c r="N13612" s="38">
        <f>I13612*(100-$B$4)*(100-$B$5)/10000</f>
        <v>27625.34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1.1" customHeight="1" outlineLevel="4" x14ac:dyDescent="0.2">
      <c r="A13613" s="30" t="s">
        <v>27091</v>
      </c>
      <c r="B13613" s="30"/>
      <c r="C13613" s="30"/>
      <c r="D13613" s="30"/>
      <c r="E13613" s="30"/>
      <c r="F13613" s="30"/>
      <c r="G13613" s="30"/>
      <c r="H13613" s="30"/>
      <c r="I13613" s="30"/>
      <c r="J13613" s="30"/>
      <c r="K13613" s="30"/>
      <c r="L13613" s="30"/>
      <c r="M13613" s="30"/>
      <c r="N13613" s="37"/>
      <c r="O13613" s="37"/>
      <c r="P13613" s="37"/>
      <c r="Q13613" s="37"/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648</v>
      </c>
      <c r="D13615" s="7" t="s">
        <v>35</v>
      </c>
      <c r="E13615" s="7" t="s">
        <v>8363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648</v>
      </c>
      <c r="D13616" s="7" t="s">
        <v>35</v>
      </c>
      <c r="E13616" s="7" t="s">
        <v>8363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648</v>
      </c>
      <c r="D13617" s="7" t="s">
        <v>29</v>
      </c>
      <c r="E13617" s="7" t="s">
        <v>44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27100</v>
      </c>
      <c r="B13618" s="7" t="s">
        <v>27101</v>
      </c>
      <c r="C13618" s="7" t="s">
        <v>7764</v>
      </c>
      <c r="D13618" s="7" t="s">
        <v>35</v>
      </c>
      <c r="E13618" s="7" t="s">
        <v>8774</v>
      </c>
      <c r="F13618" s="7" t="s">
        <v>31</v>
      </c>
      <c r="G13618" s="8">
        <v>5</v>
      </c>
      <c r="H13618" s="9">
        <v>0.24567</v>
      </c>
      <c r="I13618" s="10">
        <v>34499.43</v>
      </c>
      <c r="J13618" s="11"/>
      <c r="K13618" s="7"/>
      <c r="L13618" s="12">
        <v>30</v>
      </c>
      <c r="M13618" s="11"/>
      <c r="N13618" s="38">
        <f>I13618*(100-$B$4)*(100-$B$5)/10000</f>
        <v>34499.43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27102</v>
      </c>
      <c r="B13619" s="7" t="s">
        <v>27103</v>
      </c>
      <c r="C13619" s="7" t="s">
        <v>7764</v>
      </c>
      <c r="D13619" s="7" t="s">
        <v>35</v>
      </c>
      <c r="E13619" s="7" t="s">
        <v>8774</v>
      </c>
      <c r="F13619" s="7" t="s">
        <v>31</v>
      </c>
      <c r="G13619" s="8">
        <v>5</v>
      </c>
      <c r="H13619" s="9">
        <v>0.24567</v>
      </c>
      <c r="I13619" s="10">
        <v>34499.43</v>
      </c>
      <c r="J13619" s="11"/>
      <c r="K13619" s="7"/>
      <c r="L13619" s="12">
        <v>30</v>
      </c>
      <c r="M13619" s="11"/>
      <c r="N13619" s="38">
        <f>I13619*(100-$B$4)*(100-$B$5)/10000</f>
        <v>34499.43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27104</v>
      </c>
      <c r="B13620" s="7" t="s">
        <v>27105</v>
      </c>
      <c r="C13620" s="7" t="s">
        <v>7764</v>
      </c>
      <c r="D13620" s="7" t="s">
        <v>29</v>
      </c>
      <c r="E13620" s="7" t="s">
        <v>2035</v>
      </c>
      <c r="F13620" s="7" t="s">
        <v>31</v>
      </c>
      <c r="G13620" s="8">
        <v>5</v>
      </c>
      <c r="H13620" s="9">
        <v>0.24567</v>
      </c>
      <c r="I13620" s="10">
        <v>34499.43</v>
      </c>
      <c r="J13620" s="11"/>
      <c r="K13620" s="7"/>
      <c r="L13620" s="12">
        <v>30</v>
      </c>
      <c r="M13620" s="11"/>
      <c r="N13620" s="38">
        <f>I13620*(100-$B$4)*(100-$B$5)/10000</f>
        <v>34499.43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7764</v>
      </c>
      <c r="D13621" s="7" t="s">
        <v>29</v>
      </c>
      <c r="E13621" s="7" t="s">
        <v>2035</v>
      </c>
      <c r="F13621" s="7" t="s">
        <v>31</v>
      </c>
      <c r="G13621" s="8">
        <v>5</v>
      </c>
      <c r="H13621" s="9">
        <v>0.24567</v>
      </c>
      <c r="I13621" s="10">
        <v>34499.43</v>
      </c>
      <c r="J13621" s="11"/>
      <c r="K13621" s="7"/>
      <c r="L13621" s="12">
        <v>30</v>
      </c>
      <c r="M13621" s="11"/>
      <c r="N13621" s="38">
        <f>I13621*(100-$B$4)*(100-$B$5)/10000</f>
        <v>34499.43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11.1" customHeight="1" outlineLevel="3" x14ac:dyDescent="0.2">
      <c r="A13622" s="29" t="s">
        <v>27108</v>
      </c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 s="29"/>
      <c r="N13622" s="36"/>
      <c r="O13622" s="36"/>
      <c r="P13622" s="36"/>
      <c r="Q13622" s="36"/>
    </row>
    <row r="13623" spans="1:17" ht="11.1" customHeight="1" outlineLevel="4" x14ac:dyDescent="0.2">
      <c r="A13623" s="30" t="s">
        <v>27109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68</v>
      </c>
      <c r="D13624" s="7" t="s">
        <v>35</v>
      </c>
      <c r="E13624" s="7" t="s">
        <v>392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68</v>
      </c>
      <c r="D13625" s="7" t="s">
        <v>35</v>
      </c>
      <c r="E13625" s="7" t="s">
        <v>392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68</v>
      </c>
      <c r="D13626" s="7" t="s">
        <v>29</v>
      </c>
      <c r="E13626" s="7" t="s">
        <v>65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68</v>
      </c>
      <c r="D13627" s="7" t="s">
        <v>29</v>
      </c>
      <c r="E13627" s="7" t="s">
        <v>65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24571</v>
      </c>
      <c r="D13628" s="7" t="s">
        <v>35</v>
      </c>
      <c r="E13628" s="7" t="s">
        <v>2248</v>
      </c>
      <c r="F13628" s="7" t="s">
        <v>31</v>
      </c>
      <c r="G13628" s="8">
        <v>2.25</v>
      </c>
      <c r="H13628" s="9">
        <v>1.035E-2</v>
      </c>
      <c r="I13628" s="10">
        <v>14461.49</v>
      </c>
      <c r="J13628" s="11"/>
      <c r="K13628" s="7"/>
      <c r="L13628" s="12">
        <v>30</v>
      </c>
      <c r="M13628" s="11"/>
      <c r="N13628" s="38">
        <f>I13628*(100-$B$4)*(100-$B$5)/10000</f>
        <v>14461.49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27120</v>
      </c>
      <c r="B13629" s="7" t="s">
        <v>27121</v>
      </c>
      <c r="C13629" s="7" t="s">
        <v>24571</v>
      </c>
      <c r="D13629" s="7" t="s">
        <v>35</v>
      </c>
      <c r="E13629" s="7" t="s">
        <v>2248</v>
      </c>
      <c r="F13629" s="7" t="s">
        <v>31</v>
      </c>
      <c r="G13629" s="8">
        <v>2.25</v>
      </c>
      <c r="H13629" s="9">
        <v>1.035E-2</v>
      </c>
      <c r="I13629" s="10">
        <v>14461.49</v>
      </c>
      <c r="J13629" s="11"/>
      <c r="K13629" s="7"/>
      <c r="L13629" s="12">
        <v>30</v>
      </c>
      <c r="M13629" s="11"/>
      <c r="N13629" s="38">
        <f>I13629*(100-$B$4)*(100-$B$5)/10000</f>
        <v>14461.49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27122</v>
      </c>
      <c r="B13630" s="7" t="s">
        <v>27123</v>
      </c>
      <c r="C13630" s="7" t="s">
        <v>24571</v>
      </c>
      <c r="D13630" s="7" t="s">
        <v>29</v>
      </c>
      <c r="E13630" s="7" t="s">
        <v>73</v>
      </c>
      <c r="F13630" s="7" t="s">
        <v>31</v>
      </c>
      <c r="G13630" s="8">
        <v>2.25</v>
      </c>
      <c r="H13630" s="9">
        <v>1.035E-2</v>
      </c>
      <c r="I13630" s="10">
        <v>14461.49</v>
      </c>
      <c r="J13630" s="11"/>
      <c r="K13630" s="7"/>
      <c r="L13630" s="12">
        <v>30</v>
      </c>
      <c r="M13630" s="11"/>
      <c r="N13630" s="38">
        <f>I13630*(100-$B$4)*(100-$B$5)/10000</f>
        <v>14461.49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27124</v>
      </c>
      <c r="B13631" s="7" t="s">
        <v>27125</v>
      </c>
      <c r="C13631" s="7" t="s">
        <v>24571</v>
      </c>
      <c r="D13631" s="7" t="s">
        <v>29</v>
      </c>
      <c r="E13631" s="7" t="s">
        <v>73</v>
      </c>
      <c r="F13631" s="7" t="s">
        <v>31</v>
      </c>
      <c r="G13631" s="8">
        <v>2.25</v>
      </c>
      <c r="H13631" s="9">
        <v>1.035E-2</v>
      </c>
      <c r="I13631" s="10">
        <v>14461.49</v>
      </c>
      <c r="J13631" s="11"/>
      <c r="K13631" s="7"/>
      <c r="L13631" s="12">
        <v>30</v>
      </c>
      <c r="M13631" s="11"/>
      <c r="N13631" s="38">
        <f>I13631*(100-$B$4)*(100-$B$5)/10000</f>
        <v>14461.49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4" x14ac:dyDescent="0.2">
      <c r="A13632" s="30" t="s">
        <v>27126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72</v>
      </c>
      <c r="D13633" s="7" t="s">
        <v>35</v>
      </c>
      <c r="E13633" s="7" t="s">
        <v>158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27129</v>
      </c>
      <c r="B13634" s="7" t="s">
        <v>27130</v>
      </c>
      <c r="C13634" s="7" t="s">
        <v>72</v>
      </c>
      <c r="D13634" s="7" t="s">
        <v>35</v>
      </c>
      <c r="E13634" s="7" t="s">
        <v>158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27131</v>
      </c>
      <c r="B13635" s="7" t="s">
        <v>27132</v>
      </c>
      <c r="C13635" s="7" t="s">
        <v>72</v>
      </c>
      <c r="D13635" s="7" t="s">
        <v>29</v>
      </c>
      <c r="E13635" s="7" t="s">
        <v>2248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27133</v>
      </c>
      <c r="B13636" s="7" t="s">
        <v>27134</v>
      </c>
      <c r="C13636" s="7" t="s">
        <v>72</v>
      </c>
      <c r="D13636" s="7" t="s">
        <v>29</v>
      </c>
      <c r="E13636" s="7" t="s">
        <v>2248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27135</v>
      </c>
      <c r="B13637" s="7" t="s">
        <v>27136</v>
      </c>
      <c r="C13637" s="7" t="s">
        <v>27137</v>
      </c>
      <c r="D13637" s="7" t="s">
        <v>35</v>
      </c>
      <c r="E13637" s="7" t="s">
        <v>5836</v>
      </c>
      <c r="F13637" s="7" t="s">
        <v>31</v>
      </c>
      <c r="G13637" s="8">
        <v>2.25</v>
      </c>
      <c r="H13637" s="9">
        <v>2.0789999999999999E-2</v>
      </c>
      <c r="I13637" s="10">
        <v>19337.75</v>
      </c>
      <c r="J13637" s="11"/>
      <c r="K13637" s="7"/>
      <c r="L13637" s="12">
        <v>30</v>
      </c>
      <c r="M13637" s="11"/>
      <c r="N13637" s="38">
        <f>I13637*(100-$B$4)*(100-$B$5)/10000</f>
        <v>19337.75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27137</v>
      </c>
      <c r="D13638" s="7" t="s">
        <v>35</v>
      </c>
      <c r="E13638" s="7" t="s">
        <v>5836</v>
      </c>
      <c r="F13638" s="7" t="s">
        <v>31</v>
      </c>
      <c r="G13638" s="8">
        <v>2.25</v>
      </c>
      <c r="H13638" s="9">
        <v>2.0789999999999999E-2</v>
      </c>
      <c r="I13638" s="10">
        <v>19337.75</v>
      </c>
      <c r="J13638" s="11"/>
      <c r="K13638" s="7"/>
      <c r="L13638" s="12">
        <v>30</v>
      </c>
      <c r="M13638" s="11"/>
      <c r="N13638" s="38">
        <f>I13638*(100-$B$4)*(100-$B$5)/10000</f>
        <v>19337.75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27137</v>
      </c>
      <c r="D13639" s="7" t="s">
        <v>29</v>
      </c>
      <c r="E13639" s="7" t="s">
        <v>234</v>
      </c>
      <c r="F13639" s="7" t="s">
        <v>31</v>
      </c>
      <c r="G13639" s="8">
        <v>2.25</v>
      </c>
      <c r="H13639" s="9">
        <v>2.0789999999999999E-2</v>
      </c>
      <c r="I13639" s="10">
        <v>19337.75</v>
      </c>
      <c r="J13639" s="11"/>
      <c r="K13639" s="7"/>
      <c r="L13639" s="12">
        <v>30</v>
      </c>
      <c r="M13639" s="11"/>
      <c r="N13639" s="38">
        <f>I13639*(100-$B$4)*(100-$B$5)/10000</f>
        <v>19337.75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27137</v>
      </c>
      <c r="D13640" s="7" t="s">
        <v>29</v>
      </c>
      <c r="E13640" s="7" t="s">
        <v>234</v>
      </c>
      <c r="F13640" s="7" t="s">
        <v>31</v>
      </c>
      <c r="G13640" s="8">
        <v>2.25</v>
      </c>
      <c r="H13640" s="9">
        <v>2.0789999999999999E-2</v>
      </c>
      <c r="I13640" s="10">
        <v>19337.75</v>
      </c>
      <c r="J13640" s="11"/>
      <c r="K13640" s="7"/>
      <c r="L13640" s="12">
        <v>30</v>
      </c>
      <c r="M13640" s="11"/>
      <c r="N13640" s="38">
        <f>I13640*(100-$B$4)*(100-$B$5)/10000</f>
        <v>19337.75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1.1" customHeight="1" outlineLevel="4" x14ac:dyDescent="0.2">
      <c r="A13641" s="30" t="s">
        <v>27144</v>
      </c>
      <c r="B13641" s="30"/>
      <c r="C13641" s="30"/>
      <c r="D13641" s="30"/>
      <c r="E13641" s="30"/>
      <c r="F13641" s="30"/>
      <c r="G13641" s="30"/>
      <c r="H13641" s="30"/>
      <c r="I13641" s="30"/>
      <c r="J13641" s="30"/>
      <c r="K13641" s="30"/>
      <c r="L13641" s="30"/>
      <c r="M13641" s="30"/>
      <c r="N13641" s="37"/>
      <c r="O13641" s="37"/>
      <c r="P13641" s="37"/>
      <c r="Q13641" s="37"/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5235</v>
      </c>
      <c r="D13642" s="7" t="s">
        <v>35</v>
      </c>
      <c r="E13642" s="7" t="s">
        <v>1841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5235</v>
      </c>
      <c r="D13643" s="7" t="s">
        <v>35</v>
      </c>
      <c r="E13643" s="7" t="s">
        <v>1841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5235</v>
      </c>
      <c r="D13644" s="7" t="s">
        <v>29</v>
      </c>
      <c r="E13644" s="7" t="s">
        <v>30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5235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21358</v>
      </c>
      <c r="D13646" s="7" t="s">
        <v>35</v>
      </c>
      <c r="E13646" s="7" t="s">
        <v>432</v>
      </c>
      <c r="F13646" s="7" t="s">
        <v>31</v>
      </c>
      <c r="G13646" s="8">
        <v>2.25</v>
      </c>
      <c r="H13646" s="9">
        <v>3.5475E-2</v>
      </c>
      <c r="I13646" s="10">
        <v>24149.599999999999</v>
      </c>
      <c r="J13646" s="11"/>
      <c r="K13646" s="7"/>
      <c r="L13646" s="12">
        <v>30</v>
      </c>
      <c r="M13646" s="11"/>
      <c r="N13646" s="38">
        <f>I13646*(100-$B$4)*(100-$B$5)/10000</f>
        <v>24149.599999999999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21358</v>
      </c>
      <c r="D13647" s="7" t="s">
        <v>35</v>
      </c>
      <c r="E13647" s="7" t="s">
        <v>432</v>
      </c>
      <c r="F13647" s="7" t="s">
        <v>31</v>
      </c>
      <c r="G13647" s="8">
        <v>2.25</v>
      </c>
      <c r="H13647" s="9">
        <v>3.5475E-2</v>
      </c>
      <c r="I13647" s="10">
        <v>24149.599999999999</v>
      </c>
      <c r="J13647" s="11"/>
      <c r="K13647" s="7"/>
      <c r="L13647" s="12">
        <v>30</v>
      </c>
      <c r="M13647" s="11"/>
      <c r="N13647" s="38">
        <f>I13647*(100-$B$4)*(100-$B$5)/10000</f>
        <v>24149.599999999999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21358</v>
      </c>
      <c r="D13648" s="7" t="s">
        <v>29</v>
      </c>
      <c r="E13648" s="7" t="s">
        <v>7180</v>
      </c>
      <c r="F13648" s="7" t="s">
        <v>31</v>
      </c>
      <c r="G13648" s="8">
        <v>2.25</v>
      </c>
      <c r="H13648" s="9">
        <v>3.5475E-2</v>
      </c>
      <c r="I13648" s="10">
        <v>24149.599999999999</v>
      </c>
      <c r="J13648" s="11"/>
      <c r="K13648" s="7"/>
      <c r="L13648" s="12">
        <v>30</v>
      </c>
      <c r="M13648" s="11"/>
      <c r="N13648" s="38">
        <f>I13648*(100-$B$4)*(100-$B$5)/10000</f>
        <v>24149.599999999999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21358</v>
      </c>
      <c r="D13649" s="7" t="s">
        <v>29</v>
      </c>
      <c r="E13649" s="7" t="s">
        <v>7180</v>
      </c>
      <c r="F13649" s="7" t="s">
        <v>31</v>
      </c>
      <c r="G13649" s="8">
        <v>2.25</v>
      </c>
      <c r="H13649" s="9">
        <v>3.5475E-2</v>
      </c>
      <c r="I13649" s="10">
        <v>24149.599999999999</v>
      </c>
      <c r="J13649" s="11"/>
      <c r="K13649" s="7"/>
      <c r="L13649" s="12">
        <v>30</v>
      </c>
      <c r="M13649" s="11"/>
      <c r="N13649" s="38">
        <f>I13649*(100-$B$4)*(100-$B$5)/10000</f>
        <v>24149.599999999999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27161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27162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27165</v>
      </c>
      <c r="B13653" s="7" t="s">
        <v>27166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27167</v>
      </c>
      <c r="B13654" s="7" t="s">
        <v>27168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27169</v>
      </c>
      <c r="B13655" s="7" t="s">
        <v>27170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27171</v>
      </c>
      <c r="B13656" s="7" t="s">
        <v>27172</v>
      </c>
      <c r="C13656" s="7" t="s">
        <v>27173</v>
      </c>
      <c r="D13656" s="7" t="s">
        <v>35</v>
      </c>
      <c r="E13656" s="7" t="s">
        <v>36</v>
      </c>
      <c r="F13656" s="7" t="s">
        <v>31</v>
      </c>
      <c r="G13656" s="8">
        <v>2.25</v>
      </c>
      <c r="H13656" s="9">
        <v>1.4999999999999999E-2</v>
      </c>
      <c r="I13656" s="10">
        <v>15344.6</v>
      </c>
      <c r="J13656" s="11"/>
      <c r="K13656" s="7"/>
      <c r="L13656" s="12">
        <v>30</v>
      </c>
      <c r="M13656" s="11"/>
      <c r="N13656" s="38">
        <f>I13656*(100-$B$4)*(100-$B$5)/10000</f>
        <v>15344.6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27173</v>
      </c>
      <c r="D13657" s="7" t="s">
        <v>35</v>
      </c>
      <c r="E13657" s="7" t="s">
        <v>36</v>
      </c>
      <c r="F13657" s="7" t="s">
        <v>31</v>
      </c>
      <c r="G13657" s="8">
        <v>2.25</v>
      </c>
      <c r="H13657" s="9">
        <v>1.4999999999999999E-2</v>
      </c>
      <c r="I13657" s="10">
        <v>15344.6</v>
      </c>
      <c r="J13657" s="11"/>
      <c r="K13657" s="7"/>
      <c r="L13657" s="12">
        <v>30</v>
      </c>
      <c r="M13657" s="11"/>
      <c r="N13657" s="38">
        <f>I13657*(100-$B$4)*(100-$B$5)/10000</f>
        <v>15344.6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27173</v>
      </c>
      <c r="D13658" s="7" t="s">
        <v>29</v>
      </c>
      <c r="E13658" s="7" t="s">
        <v>680</v>
      </c>
      <c r="F13658" s="7" t="s">
        <v>31</v>
      </c>
      <c r="G13658" s="8">
        <v>2.25</v>
      </c>
      <c r="H13658" s="9">
        <v>1.4999999999999999E-2</v>
      </c>
      <c r="I13658" s="10">
        <v>15344.6</v>
      </c>
      <c r="J13658" s="11"/>
      <c r="K13658" s="7"/>
      <c r="L13658" s="12">
        <v>30</v>
      </c>
      <c r="M13658" s="11"/>
      <c r="N13658" s="38">
        <f>I13658*(100-$B$4)*(100-$B$5)/10000</f>
        <v>15344.6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27173</v>
      </c>
      <c r="D13659" s="7" t="s">
        <v>29</v>
      </c>
      <c r="E13659" s="7" t="s">
        <v>680</v>
      </c>
      <c r="F13659" s="7" t="s">
        <v>31</v>
      </c>
      <c r="G13659" s="8">
        <v>2.25</v>
      </c>
      <c r="H13659" s="9">
        <v>1.4999999999999999E-2</v>
      </c>
      <c r="I13659" s="10">
        <v>15344.6</v>
      </c>
      <c r="J13659" s="11"/>
      <c r="K13659" s="7"/>
      <c r="L13659" s="12">
        <v>30</v>
      </c>
      <c r="M13659" s="11"/>
      <c r="N13659" s="38">
        <f>I13659*(100-$B$4)*(100-$B$5)/10000</f>
        <v>15344.6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4" x14ac:dyDescent="0.2">
      <c r="A13660" s="30" t="s">
        <v>27180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438</v>
      </c>
      <c r="D13661" s="7" t="s">
        <v>35</v>
      </c>
      <c r="E13661" s="7" t="s">
        <v>234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438</v>
      </c>
      <c r="D13662" s="7" t="s">
        <v>35</v>
      </c>
      <c r="E13662" s="7" t="s">
        <v>234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438</v>
      </c>
      <c r="D13663" s="7" t="s">
        <v>29</v>
      </c>
      <c r="E13663" s="7" t="s">
        <v>6606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438</v>
      </c>
      <c r="D13664" s="7" t="s">
        <v>29</v>
      </c>
      <c r="E13664" s="7" t="s">
        <v>6606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6331</v>
      </c>
      <c r="D13665" s="7" t="s">
        <v>35</v>
      </c>
      <c r="E13665" s="7" t="s">
        <v>7280</v>
      </c>
      <c r="F13665" s="7" t="s">
        <v>31</v>
      </c>
      <c r="G13665" s="8">
        <v>2.5</v>
      </c>
      <c r="H13665" s="9">
        <v>2.53E-2</v>
      </c>
      <c r="I13665" s="10">
        <v>20659.64</v>
      </c>
      <c r="J13665" s="11"/>
      <c r="K13665" s="7"/>
      <c r="L13665" s="12">
        <v>30</v>
      </c>
      <c r="M13665" s="11"/>
      <c r="N13665" s="38">
        <f>I13665*(100-$B$4)*(100-$B$5)/10000</f>
        <v>20659.64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6331</v>
      </c>
      <c r="D13666" s="7" t="s">
        <v>35</v>
      </c>
      <c r="E13666" s="7" t="s">
        <v>7280</v>
      </c>
      <c r="F13666" s="7" t="s">
        <v>31</v>
      </c>
      <c r="G13666" s="8">
        <v>2.5</v>
      </c>
      <c r="H13666" s="9">
        <v>2.53E-2</v>
      </c>
      <c r="I13666" s="10">
        <v>20659.64</v>
      </c>
      <c r="J13666" s="11"/>
      <c r="K13666" s="7"/>
      <c r="L13666" s="12">
        <v>30</v>
      </c>
      <c r="M13666" s="11"/>
      <c r="N13666" s="38">
        <f>I13666*(100-$B$4)*(100-$B$5)/10000</f>
        <v>20659.64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6331</v>
      </c>
      <c r="D13667" s="7" t="s">
        <v>29</v>
      </c>
      <c r="E13667" s="7" t="s">
        <v>445</v>
      </c>
      <c r="F13667" s="7" t="s">
        <v>31</v>
      </c>
      <c r="G13667" s="8">
        <v>2.5</v>
      </c>
      <c r="H13667" s="9">
        <v>2.53E-2</v>
      </c>
      <c r="I13667" s="10">
        <v>20659.64</v>
      </c>
      <c r="J13667" s="11"/>
      <c r="K13667" s="7"/>
      <c r="L13667" s="12">
        <v>30</v>
      </c>
      <c r="M13667" s="11"/>
      <c r="N13667" s="38">
        <f>I13667*(100-$B$4)*(100-$B$5)/10000</f>
        <v>20659.64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27195</v>
      </c>
      <c r="B13668" s="7" t="s">
        <v>27196</v>
      </c>
      <c r="C13668" s="7" t="s">
        <v>6331</v>
      </c>
      <c r="D13668" s="7" t="s">
        <v>29</v>
      </c>
      <c r="E13668" s="7" t="s">
        <v>445</v>
      </c>
      <c r="F13668" s="7" t="s">
        <v>31</v>
      </c>
      <c r="G13668" s="8">
        <v>2.5</v>
      </c>
      <c r="H13668" s="9">
        <v>2.53E-2</v>
      </c>
      <c r="I13668" s="10">
        <v>20659.64</v>
      </c>
      <c r="J13668" s="11"/>
      <c r="K13668" s="7"/>
      <c r="L13668" s="12">
        <v>30</v>
      </c>
      <c r="M13668" s="11"/>
      <c r="N13668" s="38">
        <f>I13668*(100-$B$4)*(100-$B$5)/10000</f>
        <v>20659.64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1.1" customHeight="1" outlineLevel="4" x14ac:dyDescent="0.2">
      <c r="A13669" s="30" t="s">
        <v>27197</v>
      </c>
      <c r="B13669" s="30"/>
      <c r="C13669" s="30"/>
      <c r="D13669" s="30"/>
      <c r="E13669" s="30"/>
      <c r="F13669" s="30"/>
      <c r="G13669" s="30"/>
      <c r="H13669" s="30"/>
      <c r="I13669" s="30"/>
      <c r="J13669" s="30"/>
      <c r="K13669" s="30"/>
      <c r="L13669" s="30"/>
      <c r="M13669" s="30"/>
      <c r="N13669" s="37"/>
      <c r="O13669" s="37"/>
      <c r="P13669" s="37"/>
      <c r="Q13669" s="37"/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25685</v>
      </c>
      <c r="D13670" s="7" t="s">
        <v>35</v>
      </c>
      <c r="E13670" s="7" t="s">
        <v>833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27200</v>
      </c>
      <c r="B13671" s="7" t="s">
        <v>27201</v>
      </c>
      <c r="C13671" s="7" t="s">
        <v>25685</v>
      </c>
      <c r="D13671" s="7" t="s">
        <v>35</v>
      </c>
      <c r="E13671" s="7" t="s">
        <v>833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25685</v>
      </c>
      <c r="D13672" s="7" t="s">
        <v>29</v>
      </c>
      <c r="E13672" s="7" t="s">
        <v>24515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25685</v>
      </c>
      <c r="D13673" s="7" t="s">
        <v>29</v>
      </c>
      <c r="E13673" s="7" t="s">
        <v>24515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27208</v>
      </c>
      <c r="D13674" s="7" t="s">
        <v>35</v>
      </c>
      <c r="E13674" s="7" t="s">
        <v>649</v>
      </c>
      <c r="F13674" s="7" t="s">
        <v>31</v>
      </c>
      <c r="G13674" s="8">
        <v>4.8</v>
      </c>
      <c r="H13674" s="9">
        <v>0.06</v>
      </c>
      <c r="I13674" s="10">
        <v>34499.43</v>
      </c>
      <c r="J13674" s="11"/>
      <c r="K13674" s="7"/>
      <c r="L13674" s="12">
        <v>30</v>
      </c>
      <c r="M13674" s="11"/>
      <c r="N13674" s="38">
        <f>I13674*(100-$B$4)*(100-$B$5)/10000</f>
        <v>34499.43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27208</v>
      </c>
      <c r="D13675" s="7" t="s">
        <v>35</v>
      </c>
      <c r="E13675" s="7" t="s">
        <v>649</v>
      </c>
      <c r="F13675" s="7" t="s">
        <v>31</v>
      </c>
      <c r="G13675" s="8">
        <v>4.8</v>
      </c>
      <c r="H13675" s="9">
        <v>0.06</v>
      </c>
      <c r="I13675" s="10">
        <v>34499.43</v>
      </c>
      <c r="J13675" s="11"/>
      <c r="K13675" s="7"/>
      <c r="L13675" s="12">
        <v>30</v>
      </c>
      <c r="M13675" s="11"/>
      <c r="N13675" s="38">
        <f>I13675*(100-$B$4)*(100-$B$5)/10000</f>
        <v>34499.43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27208</v>
      </c>
      <c r="D13676" s="7" t="s">
        <v>29</v>
      </c>
      <c r="E13676" s="7" t="s">
        <v>13350</v>
      </c>
      <c r="F13676" s="7" t="s">
        <v>31</v>
      </c>
      <c r="G13676" s="8">
        <v>4.8</v>
      </c>
      <c r="H13676" s="9">
        <v>0.06</v>
      </c>
      <c r="I13676" s="10">
        <v>34499.43</v>
      </c>
      <c r="J13676" s="11"/>
      <c r="K13676" s="7"/>
      <c r="L13676" s="12">
        <v>30</v>
      </c>
      <c r="M13676" s="11"/>
      <c r="N13676" s="38">
        <f>I13676*(100-$B$4)*(100-$B$5)/10000</f>
        <v>34499.43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27208</v>
      </c>
      <c r="D13677" s="7" t="s">
        <v>29</v>
      </c>
      <c r="E13677" s="7" t="s">
        <v>13350</v>
      </c>
      <c r="F13677" s="7" t="s">
        <v>31</v>
      </c>
      <c r="G13677" s="8">
        <v>4.8</v>
      </c>
      <c r="H13677" s="9">
        <v>0.06</v>
      </c>
      <c r="I13677" s="10">
        <v>34499.43</v>
      </c>
      <c r="J13677" s="11"/>
      <c r="K13677" s="7"/>
      <c r="L13677" s="12">
        <v>30</v>
      </c>
      <c r="M13677" s="11"/>
      <c r="N13677" s="38">
        <f>I13677*(100-$B$4)*(100-$B$5)/10000</f>
        <v>34499.43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11.1" customHeight="1" outlineLevel="3" x14ac:dyDescent="0.2">
      <c r="A13678" s="29" t="s">
        <v>27215</v>
      </c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 s="29"/>
      <c r="N13678" s="36"/>
      <c r="O13678" s="36"/>
      <c r="P13678" s="36"/>
      <c r="Q13678" s="36"/>
    </row>
    <row r="13679" spans="1:17" ht="11.1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72</v>
      </c>
      <c r="D13680" s="7" t="s">
        <v>35</v>
      </c>
      <c r="E13680" s="7" t="s">
        <v>158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72</v>
      </c>
      <c r="D13681" s="7" t="s">
        <v>35</v>
      </c>
      <c r="E13681" s="7" t="s">
        <v>158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72</v>
      </c>
      <c r="D13682" s="7" t="s">
        <v>29</v>
      </c>
      <c r="E13682" s="7" t="s">
        <v>2248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72</v>
      </c>
      <c r="D13683" s="7" t="s">
        <v>29</v>
      </c>
      <c r="E13683" s="7" t="s">
        <v>2248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27137</v>
      </c>
      <c r="D13684" s="7" t="s">
        <v>35</v>
      </c>
      <c r="E13684" s="7" t="s">
        <v>5836</v>
      </c>
      <c r="F13684" s="7" t="s">
        <v>31</v>
      </c>
      <c r="G13684" s="8">
        <v>2.25</v>
      </c>
      <c r="H13684" s="9">
        <v>1.4999999999999999E-2</v>
      </c>
      <c r="I13684" s="10">
        <v>15344.6</v>
      </c>
      <c r="J13684" s="11"/>
      <c r="K13684" s="7"/>
      <c r="L13684" s="12">
        <v>30</v>
      </c>
      <c r="M13684" s="11"/>
      <c r="N13684" s="38">
        <f>I13684*(100-$B$4)*(100-$B$5)/10000</f>
        <v>15344.6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27137</v>
      </c>
      <c r="D13685" s="7" t="s">
        <v>35</v>
      </c>
      <c r="E13685" s="7" t="s">
        <v>5836</v>
      </c>
      <c r="F13685" s="7" t="s">
        <v>31</v>
      </c>
      <c r="G13685" s="8">
        <v>2.25</v>
      </c>
      <c r="H13685" s="9">
        <v>1.4999999999999999E-2</v>
      </c>
      <c r="I13685" s="10">
        <v>15344.6</v>
      </c>
      <c r="J13685" s="11"/>
      <c r="K13685" s="7"/>
      <c r="L13685" s="12">
        <v>30</v>
      </c>
      <c r="M13685" s="11"/>
      <c r="N13685" s="38">
        <f>I13685*(100-$B$4)*(100-$B$5)/10000</f>
        <v>15344.6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27137</v>
      </c>
      <c r="D13686" s="7" t="s">
        <v>29</v>
      </c>
      <c r="E13686" s="7" t="s">
        <v>234</v>
      </c>
      <c r="F13686" s="7" t="s">
        <v>31</v>
      </c>
      <c r="G13686" s="8">
        <v>2.25</v>
      </c>
      <c r="H13686" s="9">
        <v>1.2500000000000001E-2</v>
      </c>
      <c r="I13686" s="10">
        <v>15344.6</v>
      </c>
      <c r="J13686" s="11"/>
      <c r="K13686" s="7"/>
      <c r="L13686" s="12">
        <v>30</v>
      </c>
      <c r="M13686" s="11"/>
      <c r="N13686" s="38">
        <f>I13686*(100-$B$4)*(100-$B$5)/10000</f>
        <v>15344.6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27137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1.4999999999999999E-2</v>
      </c>
      <c r="I13687" s="10">
        <v>15344.6</v>
      </c>
      <c r="J13687" s="11"/>
      <c r="K13687" s="7"/>
      <c r="L13687" s="12">
        <v>30</v>
      </c>
      <c r="M13687" s="11"/>
      <c r="N13687" s="38">
        <f>I13687*(100-$B$4)*(100-$B$5)/10000</f>
        <v>15344.6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4" x14ac:dyDescent="0.2">
      <c r="A13688" s="30" t="s">
        <v>27233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34</v>
      </c>
      <c r="D13689" s="7" t="s">
        <v>35</v>
      </c>
      <c r="E13689" s="7" t="s">
        <v>3641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34</v>
      </c>
      <c r="D13690" s="7" t="s">
        <v>35</v>
      </c>
      <c r="E13690" s="7" t="s">
        <v>3641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34</v>
      </c>
      <c r="D13691" s="7" t="s">
        <v>29</v>
      </c>
      <c r="E13691" s="7" t="s">
        <v>234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34</v>
      </c>
      <c r="D13692" s="7" t="s">
        <v>29</v>
      </c>
      <c r="E13692" s="7" t="s">
        <v>234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27242</v>
      </c>
      <c r="B13693" s="7" t="s">
        <v>27243</v>
      </c>
      <c r="C13693" s="7" t="s">
        <v>8434</v>
      </c>
      <c r="D13693" s="7" t="s">
        <v>35</v>
      </c>
      <c r="E13693" s="7" t="s">
        <v>40</v>
      </c>
      <c r="F13693" s="7" t="s">
        <v>31</v>
      </c>
      <c r="G13693" s="8">
        <v>2.25</v>
      </c>
      <c r="H13693" s="9">
        <v>2.8469999999999999E-2</v>
      </c>
      <c r="I13693" s="10">
        <v>20659.64</v>
      </c>
      <c r="J13693" s="11"/>
      <c r="K13693" s="7"/>
      <c r="L13693" s="12">
        <v>30</v>
      </c>
      <c r="M13693" s="11"/>
      <c r="N13693" s="38">
        <f>I13693*(100-$B$4)*(100-$B$5)/10000</f>
        <v>20659.64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27244</v>
      </c>
      <c r="B13694" s="7" t="s">
        <v>27245</v>
      </c>
      <c r="C13694" s="7" t="s">
        <v>8434</v>
      </c>
      <c r="D13694" s="7" t="s">
        <v>35</v>
      </c>
      <c r="E13694" s="7" t="s">
        <v>40</v>
      </c>
      <c r="F13694" s="7" t="s">
        <v>31</v>
      </c>
      <c r="G13694" s="8">
        <v>2.25</v>
      </c>
      <c r="H13694" s="9">
        <v>2.8469999999999999E-2</v>
      </c>
      <c r="I13694" s="10">
        <v>20659.64</v>
      </c>
      <c r="J13694" s="11"/>
      <c r="K13694" s="7"/>
      <c r="L13694" s="12">
        <v>30</v>
      </c>
      <c r="M13694" s="11"/>
      <c r="N13694" s="38">
        <f>I13694*(100-$B$4)*(100-$B$5)/10000</f>
        <v>20659.64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8434</v>
      </c>
      <c r="D13695" s="7" t="s">
        <v>29</v>
      </c>
      <c r="E13695" s="7" t="s">
        <v>7280</v>
      </c>
      <c r="F13695" s="7" t="s">
        <v>31</v>
      </c>
      <c r="G13695" s="8">
        <v>2.25</v>
      </c>
      <c r="H13695" s="9">
        <v>2.3725E-2</v>
      </c>
      <c r="I13695" s="10">
        <v>20659.64</v>
      </c>
      <c r="J13695" s="11"/>
      <c r="K13695" s="7"/>
      <c r="L13695" s="12">
        <v>30</v>
      </c>
      <c r="M13695" s="11"/>
      <c r="N13695" s="38">
        <f>I13695*(100-$B$4)*(100-$B$5)/10000</f>
        <v>20659.64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8434</v>
      </c>
      <c r="D13696" s="7" t="s">
        <v>29</v>
      </c>
      <c r="E13696" s="7" t="s">
        <v>7280</v>
      </c>
      <c r="F13696" s="7" t="s">
        <v>31</v>
      </c>
      <c r="G13696" s="8">
        <v>2.25</v>
      </c>
      <c r="H13696" s="9">
        <v>2.8469999999999999E-2</v>
      </c>
      <c r="I13696" s="10">
        <v>20659.64</v>
      </c>
      <c r="J13696" s="11"/>
      <c r="K13696" s="7"/>
      <c r="L13696" s="12">
        <v>30</v>
      </c>
      <c r="M13696" s="11"/>
      <c r="N13696" s="38">
        <f>I13696*(100-$B$4)*(100-$B$5)/10000</f>
        <v>20659.64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1.1" customHeight="1" outlineLevel="4" x14ac:dyDescent="0.2">
      <c r="A13697" s="30" t="s">
        <v>27250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7.1" customHeight="1" outlineLevel="5" x14ac:dyDescent="0.2">
      <c r="A13698" s="6" t="s">
        <v>27251</v>
      </c>
      <c r="B13698" s="7" t="s">
        <v>27252</v>
      </c>
      <c r="C13698" s="7" t="s">
        <v>27253</v>
      </c>
      <c r="D13698" s="7" t="s">
        <v>35</v>
      </c>
      <c r="E13698" s="7" t="s">
        <v>439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27253</v>
      </c>
      <c r="D13699" s="7" t="s">
        <v>35</v>
      </c>
      <c r="E13699" s="7" t="s">
        <v>439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27253</v>
      </c>
      <c r="D13700" s="7" t="s">
        <v>29</v>
      </c>
      <c r="E13700" s="7" t="s">
        <v>44</v>
      </c>
      <c r="F13700" s="7" t="s">
        <v>31</v>
      </c>
      <c r="G13700" s="8">
        <v>2.25</v>
      </c>
      <c r="H13700" s="9">
        <v>6.4060000000000006E-2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27253</v>
      </c>
      <c r="D13701" s="7" t="s">
        <v>29</v>
      </c>
      <c r="E13701" s="7" t="s">
        <v>44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25746</v>
      </c>
      <c r="D13702" s="7" t="s">
        <v>35</v>
      </c>
      <c r="E13702" s="7" t="s">
        <v>25813</v>
      </c>
      <c r="F13702" s="7" t="s">
        <v>31</v>
      </c>
      <c r="G13702" s="8">
        <v>2.25</v>
      </c>
      <c r="H13702" s="9">
        <v>6.4060000000000006E-2</v>
      </c>
      <c r="I13702" s="10">
        <v>34499.43</v>
      </c>
      <c r="J13702" s="11"/>
      <c r="K13702" s="7"/>
      <c r="L13702" s="12">
        <v>30</v>
      </c>
      <c r="M13702" s="11"/>
      <c r="N13702" s="38">
        <f>I13702*(100-$B$4)*(100-$B$5)/10000</f>
        <v>34499.43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25746</v>
      </c>
      <c r="D13703" s="7" t="s">
        <v>35</v>
      </c>
      <c r="E13703" s="7" t="s">
        <v>25813</v>
      </c>
      <c r="F13703" s="7" t="s">
        <v>31</v>
      </c>
      <c r="G13703" s="8">
        <v>2.25</v>
      </c>
      <c r="H13703" s="9">
        <v>5.3380999999999998E-2</v>
      </c>
      <c r="I13703" s="10">
        <v>34499.43</v>
      </c>
      <c r="J13703" s="11"/>
      <c r="K13703" s="7"/>
      <c r="L13703" s="12">
        <v>30</v>
      </c>
      <c r="M13703" s="11"/>
      <c r="N13703" s="38">
        <f>I13703*(100-$B$4)*(100-$B$5)/10000</f>
        <v>34499.43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25746</v>
      </c>
      <c r="D13704" s="7" t="s">
        <v>29</v>
      </c>
      <c r="E13704" s="7" t="s">
        <v>349</v>
      </c>
      <c r="F13704" s="7" t="s">
        <v>31</v>
      </c>
      <c r="G13704" s="8">
        <v>2.25</v>
      </c>
      <c r="H13704" s="9">
        <v>5.3380999999999998E-2</v>
      </c>
      <c r="I13704" s="10">
        <v>34499.43</v>
      </c>
      <c r="J13704" s="11"/>
      <c r="K13704" s="7"/>
      <c r="L13704" s="12">
        <v>30</v>
      </c>
      <c r="M13704" s="11"/>
      <c r="N13704" s="38">
        <f>I13704*(100-$B$4)*(100-$B$5)/10000</f>
        <v>34499.43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25746</v>
      </c>
      <c r="D13705" s="7" t="s">
        <v>29</v>
      </c>
      <c r="E13705" s="7" t="s">
        <v>349</v>
      </c>
      <c r="F13705" s="7" t="s">
        <v>31</v>
      </c>
      <c r="G13705" s="8">
        <v>2.25</v>
      </c>
      <c r="H13705" s="9">
        <v>6.4060000000000006E-2</v>
      </c>
      <c r="I13705" s="10">
        <v>34499.43</v>
      </c>
      <c r="J13705" s="11"/>
      <c r="K13705" s="7"/>
      <c r="L13705" s="12">
        <v>30</v>
      </c>
      <c r="M13705" s="11"/>
      <c r="N13705" s="38">
        <f>I13705*(100-$B$4)*(100-$B$5)/10000</f>
        <v>34499.43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1.1" customHeight="1" outlineLevel="4" x14ac:dyDescent="0.2">
      <c r="A13706" s="30" t="s">
        <v>27268</v>
      </c>
      <c r="B13706" s="30"/>
      <c r="C13706" s="30"/>
      <c r="D13706" s="30"/>
      <c r="E13706" s="30"/>
      <c r="F13706" s="30"/>
      <c r="G13706" s="30"/>
      <c r="H13706" s="30"/>
      <c r="I13706" s="30"/>
      <c r="J13706" s="30"/>
      <c r="K13706" s="30"/>
      <c r="L13706" s="30"/>
      <c r="M13706" s="30"/>
      <c r="N13706" s="37"/>
      <c r="O13706" s="37"/>
      <c r="P13706" s="37"/>
      <c r="Q13706" s="37"/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43</v>
      </c>
      <c r="D13707" s="7" t="s">
        <v>35</v>
      </c>
      <c r="E13707" s="7" t="s">
        <v>731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43</v>
      </c>
      <c r="D13708" s="7" t="s">
        <v>35</v>
      </c>
      <c r="E13708" s="7" t="s">
        <v>731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</v>
      </c>
      <c r="D13709" s="7" t="s">
        <v>29</v>
      </c>
      <c r="E13709" s="7" t="s">
        <v>432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</v>
      </c>
      <c r="D13710" s="7" t="s">
        <v>29</v>
      </c>
      <c r="E13710" s="7" t="s">
        <v>432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27279</v>
      </c>
      <c r="D13711" s="7" t="s">
        <v>35</v>
      </c>
      <c r="E13711" s="7" t="s">
        <v>2003</v>
      </c>
      <c r="F13711" s="7" t="s">
        <v>31</v>
      </c>
      <c r="G13711" s="8">
        <v>2.25</v>
      </c>
      <c r="H13711" s="9">
        <v>3.8249999999999999E-2</v>
      </c>
      <c r="I13711" s="10">
        <v>27625.34</v>
      </c>
      <c r="J13711" s="11"/>
      <c r="K13711" s="7"/>
      <c r="L13711" s="12">
        <v>30</v>
      </c>
      <c r="M13711" s="11"/>
      <c r="N13711" s="38">
        <f>I13711*(100-$B$4)*(100-$B$5)/10000</f>
        <v>27625.34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27279</v>
      </c>
      <c r="D13712" s="7" t="s">
        <v>35</v>
      </c>
      <c r="E13712" s="7" t="s">
        <v>2003</v>
      </c>
      <c r="F13712" s="7" t="s">
        <v>31</v>
      </c>
      <c r="G13712" s="8">
        <v>2.25</v>
      </c>
      <c r="H13712" s="9">
        <v>3.8249999999999999E-2</v>
      </c>
      <c r="I13712" s="10">
        <v>27625.34</v>
      </c>
      <c r="J13712" s="11"/>
      <c r="K13712" s="7"/>
      <c r="L13712" s="12">
        <v>30</v>
      </c>
      <c r="M13712" s="11"/>
      <c r="N13712" s="38">
        <f>I13712*(100-$B$4)*(100-$B$5)/10000</f>
        <v>27625.34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27279</v>
      </c>
      <c r="D13713" s="7" t="s">
        <v>29</v>
      </c>
      <c r="E13713" s="7" t="s">
        <v>2810</v>
      </c>
      <c r="F13713" s="7" t="s">
        <v>31</v>
      </c>
      <c r="G13713" s="8">
        <v>2.25</v>
      </c>
      <c r="H13713" s="9">
        <v>3.8249999999999999E-2</v>
      </c>
      <c r="I13713" s="10">
        <v>27625.34</v>
      </c>
      <c r="J13713" s="11"/>
      <c r="K13713" s="7"/>
      <c r="L13713" s="12">
        <v>30</v>
      </c>
      <c r="M13713" s="11"/>
      <c r="N13713" s="38">
        <f>I13713*(100-$B$4)*(100-$B$5)/10000</f>
        <v>27625.34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27279</v>
      </c>
      <c r="D13714" s="7" t="s">
        <v>29</v>
      </c>
      <c r="E13714" s="7" t="s">
        <v>2810</v>
      </c>
      <c r="F13714" s="7" t="s">
        <v>31</v>
      </c>
      <c r="G13714" s="8">
        <v>2.25</v>
      </c>
      <c r="H13714" s="9">
        <v>3.1875000000000001E-2</v>
      </c>
      <c r="I13714" s="10">
        <v>27625.34</v>
      </c>
      <c r="J13714" s="11"/>
      <c r="K13714" s="7"/>
      <c r="L13714" s="12">
        <v>30</v>
      </c>
      <c r="M13714" s="11"/>
      <c r="N13714" s="38">
        <f>I13714*(100-$B$4)*(100-$B$5)/10000</f>
        <v>27625.34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11.1" customHeight="1" outlineLevel="3" x14ac:dyDescent="0.2">
      <c r="A13715" s="29" t="s">
        <v>27286</v>
      </c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 s="29"/>
      <c r="N13715" s="36"/>
      <c r="O13715" s="36"/>
      <c r="P13715" s="36"/>
      <c r="Q13715" s="36"/>
    </row>
    <row r="13716" spans="1:17" ht="11.1" customHeight="1" outlineLevel="4" x14ac:dyDescent="0.2">
      <c r="A13716" s="30" t="s">
        <v>27287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431</v>
      </c>
      <c r="D13717" s="7" t="s">
        <v>35</v>
      </c>
      <c r="E13717" s="7" t="s">
        <v>234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431</v>
      </c>
      <c r="D13718" s="7" t="s">
        <v>35</v>
      </c>
      <c r="E13718" s="7" t="s">
        <v>234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431</v>
      </c>
      <c r="D13719" s="7" t="s">
        <v>29</v>
      </c>
      <c r="E13719" s="7" t="s">
        <v>6606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431</v>
      </c>
      <c r="D13720" s="7" t="s">
        <v>29</v>
      </c>
      <c r="E13720" s="7" t="s">
        <v>6606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444</v>
      </c>
      <c r="D13721" s="7" t="s">
        <v>35</v>
      </c>
      <c r="E13721" s="7" t="s">
        <v>7280</v>
      </c>
      <c r="F13721" s="7" t="s">
        <v>31</v>
      </c>
      <c r="G13721" s="8">
        <v>2.25</v>
      </c>
      <c r="H13721" s="9">
        <v>1.8974999999999999E-2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444</v>
      </c>
      <c r="D13722" s="7" t="s">
        <v>35</v>
      </c>
      <c r="E13722" s="7" t="s">
        <v>7280</v>
      </c>
      <c r="F13722" s="7" t="s">
        <v>31</v>
      </c>
      <c r="G13722" s="8">
        <v>2.25</v>
      </c>
      <c r="H13722" s="9">
        <v>1.8974999999999999E-2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444</v>
      </c>
      <c r="D13723" s="7" t="s">
        <v>29</v>
      </c>
      <c r="E13723" s="7" t="s">
        <v>445</v>
      </c>
      <c r="F13723" s="7" t="s">
        <v>31</v>
      </c>
      <c r="G13723" s="8">
        <v>2.25</v>
      </c>
      <c r="H13723" s="9">
        <v>1.8974999999999999E-2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444</v>
      </c>
      <c r="D13724" s="7" t="s">
        <v>29</v>
      </c>
      <c r="E13724" s="7" t="s">
        <v>445</v>
      </c>
      <c r="F13724" s="7" t="s">
        <v>31</v>
      </c>
      <c r="G13724" s="8">
        <v>2.25</v>
      </c>
      <c r="H13724" s="9">
        <v>1.8974999999999999E-2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4" x14ac:dyDescent="0.2">
      <c r="A13725" s="30" t="s">
        <v>27304</v>
      </c>
      <c r="B13725" s="30"/>
      <c r="C13725" s="30"/>
      <c r="D13725" s="30"/>
      <c r="E13725" s="30"/>
      <c r="F13725" s="30"/>
      <c r="G13725" s="30"/>
      <c r="H13725" s="30"/>
      <c r="I13725" s="30"/>
      <c r="J13725" s="30"/>
      <c r="K13725" s="30"/>
      <c r="L13725" s="30"/>
      <c r="M13725" s="30"/>
      <c r="N13725" s="37"/>
      <c r="O13725" s="37"/>
      <c r="P13725" s="37"/>
      <c r="Q13725" s="37"/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27253</v>
      </c>
      <c r="D13726" s="7" t="s">
        <v>35</v>
      </c>
      <c r="E13726" s="7" t="s">
        <v>439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27253</v>
      </c>
      <c r="D13727" s="7" t="s">
        <v>35</v>
      </c>
      <c r="E13727" s="7" t="s">
        <v>439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27253</v>
      </c>
      <c r="D13728" s="7" t="s">
        <v>29</v>
      </c>
      <c r="E13728" s="7" t="s">
        <v>44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27253</v>
      </c>
      <c r="D13729" s="7" t="s">
        <v>29</v>
      </c>
      <c r="E13729" s="7" t="s">
        <v>44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27313</v>
      </c>
      <c r="B13730" s="7" t="s">
        <v>27314</v>
      </c>
      <c r="C13730" s="7" t="s">
        <v>25746</v>
      </c>
      <c r="D13730" s="7" t="s">
        <v>35</v>
      </c>
      <c r="E13730" s="7" t="s">
        <v>25813</v>
      </c>
      <c r="F13730" s="7" t="s">
        <v>31</v>
      </c>
      <c r="G13730" s="8">
        <v>2.25</v>
      </c>
      <c r="H13730" s="9">
        <v>7.0874999999999994E-2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27315</v>
      </c>
      <c r="B13731" s="7" t="s">
        <v>27316</v>
      </c>
      <c r="C13731" s="7" t="s">
        <v>25746</v>
      </c>
      <c r="D13731" s="7" t="s">
        <v>35</v>
      </c>
      <c r="E13731" s="7" t="s">
        <v>25813</v>
      </c>
      <c r="F13731" s="7" t="s">
        <v>31</v>
      </c>
      <c r="G13731" s="8">
        <v>2.25</v>
      </c>
      <c r="H13731" s="9">
        <v>7.0874999999999994E-2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27317</v>
      </c>
      <c r="B13732" s="7" t="s">
        <v>27318</v>
      </c>
      <c r="C13732" s="7" t="s">
        <v>25746</v>
      </c>
      <c r="D13732" s="7" t="s">
        <v>29</v>
      </c>
      <c r="E13732" s="7" t="s">
        <v>349</v>
      </c>
      <c r="F13732" s="7" t="s">
        <v>31</v>
      </c>
      <c r="G13732" s="8">
        <v>2.25</v>
      </c>
      <c r="H13732" s="9">
        <v>7.0874999999999994E-2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27319</v>
      </c>
      <c r="B13733" s="7" t="s">
        <v>27320</v>
      </c>
      <c r="C13733" s="7" t="s">
        <v>25746</v>
      </c>
      <c r="D13733" s="7" t="s">
        <v>29</v>
      </c>
      <c r="E13733" s="7" t="s">
        <v>349</v>
      </c>
      <c r="F13733" s="7" t="s">
        <v>31</v>
      </c>
      <c r="G13733" s="8">
        <v>2.25</v>
      </c>
      <c r="H13733" s="9">
        <v>7.0874999999999994E-2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11.1" customHeight="1" outlineLevel="3" x14ac:dyDescent="0.2">
      <c r="A13734" s="29" t="s">
        <v>27321</v>
      </c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 s="29"/>
      <c r="N13734" s="36"/>
      <c r="O13734" s="36"/>
      <c r="P13734" s="36"/>
      <c r="Q13734" s="36"/>
    </row>
    <row r="13735" spans="1:17" ht="11.1" customHeight="1" outlineLevel="4" x14ac:dyDescent="0.2">
      <c r="A13735" s="30" t="s">
        <v>27322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5235</v>
      </c>
      <c r="D13736" s="7" t="s">
        <v>35</v>
      </c>
      <c r="E13736" s="7" t="s">
        <v>1841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5235</v>
      </c>
      <c r="D13737" s="7" t="s">
        <v>35</v>
      </c>
      <c r="E13737" s="7" t="s">
        <v>1841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5235</v>
      </c>
      <c r="D13738" s="7" t="s">
        <v>29</v>
      </c>
      <c r="E13738" s="7" t="s">
        <v>30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5235</v>
      </c>
      <c r="D13739" s="7" t="s">
        <v>29</v>
      </c>
      <c r="E13739" s="7" t="s">
        <v>30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27173</v>
      </c>
      <c r="D13740" s="7" t="s">
        <v>35</v>
      </c>
      <c r="E13740" s="7" t="s">
        <v>36</v>
      </c>
      <c r="F13740" s="7" t="s">
        <v>31</v>
      </c>
      <c r="G13740" s="8">
        <v>2.25</v>
      </c>
      <c r="H13740" s="9">
        <v>1.9800000000000002E-2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27173</v>
      </c>
      <c r="D13741" s="7" t="s">
        <v>35</v>
      </c>
      <c r="E13741" s="7" t="s">
        <v>36</v>
      </c>
      <c r="F13741" s="7" t="s">
        <v>31</v>
      </c>
      <c r="G13741" s="8">
        <v>2.25</v>
      </c>
      <c r="H13741" s="9">
        <v>1.9800000000000002E-2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27173</v>
      </c>
      <c r="D13742" s="7" t="s">
        <v>29</v>
      </c>
      <c r="E13742" s="7" t="s">
        <v>680</v>
      </c>
      <c r="F13742" s="7" t="s">
        <v>31</v>
      </c>
      <c r="G13742" s="8">
        <v>2.25</v>
      </c>
      <c r="H13742" s="9">
        <v>1.9800000000000002E-2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27173</v>
      </c>
      <c r="D13743" s="7" t="s">
        <v>29</v>
      </c>
      <c r="E13743" s="7" t="s">
        <v>680</v>
      </c>
      <c r="F13743" s="7" t="s">
        <v>31</v>
      </c>
      <c r="G13743" s="8">
        <v>2.25</v>
      </c>
      <c r="H13743" s="9">
        <v>1.9800000000000002E-2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4" x14ac:dyDescent="0.2">
      <c r="A13744" s="30" t="s">
        <v>27339</v>
      </c>
      <c r="B13744" s="30"/>
      <c r="C13744" s="30"/>
      <c r="D13744" s="30"/>
      <c r="E13744" s="30"/>
      <c r="F13744" s="30"/>
      <c r="G13744" s="30"/>
      <c r="H13744" s="30"/>
      <c r="I13744" s="30"/>
      <c r="J13744" s="30"/>
      <c r="K13744" s="30"/>
      <c r="L13744" s="30"/>
      <c r="M13744" s="30"/>
      <c r="N13744" s="37"/>
      <c r="O13744" s="37"/>
      <c r="P13744" s="37"/>
      <c r="Q13744" s="37"/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27253</v>
      </c>
      <c r="D13745" s="7" t="s">
        <v>35</v>
      </c>
      <c r="E13745" s="7" t="s">
        <v>439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27253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27253</v>
      </c>
      <c r="D13747" s="7" t="s">
        <v>29</v>
      </c>
      <c r="E13747" s="7" t="s">
        <v>44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27253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25746</v>
      </c>
      <c r="D13749" s="7" t="s">
        <v>35</v>
      </c>
      <c r="E13749" s="7" t="s">
        <v>25813</v>
      </c>
      <c r="F13749" s="7" t="s">
        <v>31</v>
      </c>
      <c r="G13749" s="8">
        <v>2.25</v>
      </c>
      <c r="H13749" s="9">
        <v>6.7500000000000004E-2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25746</v>
      </c>
      <c r="D13750" s="7" t="s">
        <v>35</v>
      </c>
      <c r="E13750" s="7" t="s">
        <v>25813</v>
      </c>
      <c r="F13750" s="7" t="s">
        <v>31</v>
      </c>
      <c r="G13750" s="8">
        <v>2.25</v>
      </c>
      <c r="H13750" s="9">
        <v>6.7500000000000004E-2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25746</v>
      </c>
      <c r="D13751" s="7" t="s">
        <v>29</v>
      </c>
      <c r="E13751" s="7" t="s">
        <v>349</v>
      </c>
      <c r="F13751" s="7" t="s">
        <v>31</v>
      </c>
      <c r="G13751" s="8">
        <v>2.25</v>
      </c>
      <c r="H13751" s="9">
        <v>6.7500000000000004E-2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25746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6.7500000000000004E-2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1.1" customHeight="1" outlineLevel="3" x14ac:dyDescent="0.2">
      <c r="A13753" s="29" t="s">
        <v>27356</v>
      </c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 s="29"/>
      <c r="N13753" s="36"/>
      <c r="O13753" s="36"/>
      <c r="P13753" s="36"/>
      <c r="Q13753" s="36"/>
    </row>
    <row r="13754" spans="1:17" ht="11.1" customHeight="1" outlineLevel="4" x14ac:dyDescent="0.2">
      <c r="A13754" s="30" t="s">
        <v>27357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35</v>
      </c>
      <c r="E13755" s="7" t="s">
        <v>3641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35</v>
      </c>
      <c r="E13756" s="7" t="s">
        <v>3641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35</v>
      </c>
      <c r="E13757" s="7" t="s">
        <v>3641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35</v>
      </c>
      <c r="E13758" s="7" t="s">
        <v>3641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2.4908E-2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11792.31</v>
      </c>
      <c r="J13768" s="11"/>
      <c r="K13768" s="7"/>
      <c r="L13768" s="12">
        <v>30</v>
      </c>
      <c r="M13768" s="11"/>
      <c r="N13768" s="38">
        <f>I13768*(100-$B$4)*(100-$B$5)/10000</f>
        <v>11792.31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13869.23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13869.23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1.1" customHeight="1" outlineLevel="4" x14ac:dyDescent="0.2">
      <c r="A13771" s="30" t="s">
        <v>27390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35</v>
      </c>
      <c r="E13772" s="7" t="s">
        <v>3641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35</v>
      </c>
      <c r="E13773" s="7" t="s">
        <v>3641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35</v>
      </c>
      <c r="E13774" s="7" t="s">
        <v>3641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431</v>
      </c>
      <c r="D13776" s="7" t="s">
        <v>29</v>
      </c>
      <c r="E13776" s="7" t="s">
        <v>675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431</v>
      </c>
      <c r="D13777" s="7" t="s">
        <v>29</v>
      </c>
      <c r="E13777" s="7" t="s">
        <v>675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431</v>
      </c>
      <c r="D13778" s="7" t="s">
        <v>29</v>
      </c>
      <c r="E13778" s="7" t="s">
        <v>675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35</v>
      </c>
      <c r="E13780" s="7" t="s">
        <v>40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35</v>
      </c>
      <c r="E13781" s="7" t="s">
        <v>40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35</v>
      </c>
      <c r="E13782" s="7" t="s">
        <v>40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444</v>
      </c>
      <c r="D13784" s="7" t="s">
        <v>29</v>
      </c>
      <c r="E13784" s="7" t="s">
        <v>44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444</v>
      </c>
      <c r="D13785" s="7" t="s">
        <v>29</v>
      </c>
      <c r="E13785" s="7" t="s">
        <v>44</v>
      </c>
      <c r="F13785" s="7" t="s">
        <v>31</v>
      </c>
      <c r="G13785" s="8">
        <v>6</v>
      </c>
      <c r="H13785" s="9">
        <v>2.98E-2</v>
      </c>
      <c r="I13785" s="10">
        <v>15023.07</v>
      </c>
      <c r="J13785" s="11"/>
      <c r="K13785" s="7"/>
      <c r="L13785" s="12">
        <v>30</v>
      </c>
      <c r="M13785" s="11"/>
      <c r="N13785" s="38">
        <f>I13785*(100-$B$4)*(100-$B$5)/10000</f>
        <v>15023.07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444</v>
      </c>
      <c r="D13786" s="7" t="s">
        <v>29</v>
      </c>
      <c r="E13786" s="7" t="s">
        <v>44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17100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17100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1.1" customHeight="1" outlineLevel="4" x14ac:dyDescent="0.2">
      <c r="A13788" s="30" t="s">
        <v>27423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35</v>
      </c>
      <c r="E13797" s="7" t="s">
        <v>20097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27442</v>
      </c>
      <c r="B13798" s="7" t="s">
        <v>27443</v>
      </c>
      <c r="C13798" s="7" t="s">
        <v>654</v>
      </c>
      <c r="D13798" s="7" t="s">
        <v>35</v>
      </c>
      <c r="E13798" s="7" t="s">
        <v>20097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654</v>
      </c>
      <c r="D13799" s="7" t="s">
        <v>35</v>
      </c>
      <c r="E13799" s="7" t="s">
        <v>20097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654</v>
      </c>
      <c r="D13800" s="7" t="s">
        <v>35</v>
      </c>
      <c r="E13800" s="7" t="s">
        <v>20097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654</v>
      </c>
      <c r="D13801" s="7" t="s">
        <v>29</v>
      </c>
      <c r="E13801" s="7" t="s">
        <v>27450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654</v>
      </c>
      <c r="D13802" s="7" t="s">
        <v>29</v>
      </c>
      <c r="E13802" s="7" t="s">
        <v>27450</v>
      </c>
      <c r="F13802" s="7" t="s">
        <v>31</v>
      </c>
      <c r="G13802" s="8">
        <v>8</v>
      </c>
      <c r="H13802" s="9">
        <v>5.7188000000000003E-2</v>
      </c>
      <c r="I13802" s="10">
        <v>18253.849999999999</v>
      </c>
      <c r="J13802" s="11"/>
      <c r="K13802" s="7"/>
      <c r="L13802" s="12">
        <v>30</v>
      </c>
      <c r="M13802" s="11"/>
      <c r="N13802" s="38">
        <f>I13802*(100-$B$4)*(100-$B$5)/10000</f>
        <v>18253.849999999999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654</v>
      </c>
      <c r="D13803" s="7" t="s">
        <v>29</v>
      </c>
      <c r="E13803" s="7" t="s">
        <v>27450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654</v>
      </c>
      <c r="D13804" s="7" t="s">
        <v>29</v>
      </c>
      <c r="E13804" s="7" t="s">
        <v>27450</v>
      </c>
      <c r="F13804" s="7" t="s">
        <v>31</v>
      </c>
      <c r="G13804" s="8">
        <v>8</v>
      </c>
      <c r="H13804" s="9">
        <v>5.7188000000000003E-2</v>
      </c>
      <c r="I13804" s="10">
        <v>20330.77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20330.77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1.1" customHeight="1" outlineLevel="4" x14ac:dyDescent="0.2">
      <c r="A13805" s="30" t="s">
        <v>27457</v>
      </c>
      <c r="B13805" s="30"/>
      <c r="C13805" s="30"/>
      <c r="D13805" s="30"/>
      <c r="E13805" s="30"/>
      <c r="F13805" s="30"/>
      <c r="G13805" s="30"/>
      <c r="H13805" s="30"/>
      <c r="I13805" s="30"/>
      <c r="J13805" s="30"/>
      <c r="K13805" s="30"/>
      <c r="L13805" s="30"/>
      <c r="M13805" s="30"/>
      <c r="N13805" s="37"/>
      <c r="O13805" s="37"/>
      <c r="P13805" s="37"/>
      <c r="Q13805" s="37"/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35</v>
      </c>
      <c r="E13806" s="7" t="s">
        <v>331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35</v>
      </c>
      <c r="E13807" s="7" t="s">
        <v>331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35</v>
      </c>
      <c r="E13808" s="7" t="s">
        <v>331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47</v>
      </c>
      <c r="D13810" s="7" t="s">
        <v>29</v>
      </c>
      <c r="E13810" s="7" t="s">
        <v>48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47</v>
      </c>
      <c r="D13811" s="7" t="s">
        <v>29</v>
      </c>
      <c r="E13811" s="7" t="s">
        <v>48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47</v>
      </c>
      <c r="D13812" s="7" t="s">
        <v>29</v>
      </c>
      <c r="E13812" s="7" t="s">
        <v>48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35</v>
      </c>
      <c r="E13814" s="7" t="s">
        <v>20097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35</v>
      </c>
      <c r="E13815" s="7" t="s">
        <v>20097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35</v>
      </c>
      <c r="E13816" s="7" t="s">
        <v>20097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35</v>
      </c>
      <c r="E13817" s="7" t="s">
        <v>20097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654</v>
      </c>
      <c r="D13818" s="7" t="s">
        <v>29</v>
      </c>
      <c r="E13818" s="7" t="s">
        <v>27450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654</v>
      </c>
      <c r="D13819" s="7" t="s">
        <v>29</v>
      </c>
      <c r="E13819" s="7" t="s">
        <v>27450</v>
      </c>
      <c r="F13819" s="7" t="s">
        <v>31</v>
      </c>
      <c r="G13819" s="8">
        <v>8</v>
      </c>
      <c r="H13819" s="9">
        <v>5.7188000000000003E-2</v>
      </c>
      <c r="I13819" s="10">
        <v>21484.62</v>
      </c>
      <c r="J13819" s="11"/>
      <c r="K13819" s="7"/>
      <c r="L13819" s="12">
        <v>30</v>
      </c>
      <c r="M13819" s="11"/>
      <c r="N13819" s="38">
        <f>I13819*(100-$B$4)*(100-$B$5)/10000</f>
        <v>21484.62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654</v>
      </c>
      <c r="D13820" s="7" t="s">
        <v>29</v>
      </c>
      <c r="E13820" s="7" t="s">
        <v>27450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654</v>
      </c>
      <c r="D13821" s="7" t="s">
        <v>29</v>
      </c>
      <c r="E13821" s="7" t="s">
        <v>27450</v>
      </c>
      <c r="F13821" s="7" t="s">
        <v>31</v>
      </c>
      <c r="G13821" s="8">
        <v>8</v>
      </c>
      <c r="H13821" s="9">
        <v>5.7188000000000003E-2</v>
      </c>
      <c r="I13821" s="10">
        <v>23561.54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23561.54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11.1" customHeight="1" outlineLevel="3" x14ac:dyDescent="0.2">
      <c r="A13822" s="29" t="s">
        <v>27490</v>
      </c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 s="29"/>
      <c r="N13822" s="36"/>
      <c r="O13822" s="36"/>
      <c r="P13822" s="36"/>
      <c r="Q13822" s="36"/>
    </row>
    <row r="13823" spans="1:17" ht="11.1" customHeight="1" outlineLevel="4" x14ac:dyDescent="0.2">
      <c r="A13823" s="30" t="s">
        <v>27491</v>
      </c>
      <c r="B13823" s="30"/>
      <c r="C13823" s="30"/>
      <c r="D13823" s="30"/>
      <c r="E13823" s="30"/>
      <c r="F13823" s="30"/>
      <c r="G13823" s="30"/>
      <c r="H13823" s="30"/>
      <c r="I13823" s="30"/>
      <c r="J13823" s="30"/>
      <c r="K13823" s="30"/>
      <c r="L13823" s="30"/>
      <c r="M13823" s="30"/>
      <c r="N13823" s="37"/>
      <c r="O13823" s="37"/>
      <c r="P13823" s="37"/>
      <c r="Q13823" s="37"/>
    </row>
    <row r="13824" spans="1:17" ht="35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5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27193.26</v>
      </c>
      <c r="J13825" s="11"/>
      <c r="K13825" s="7"/>
      <c r="L13825" s="12">
        <v>30</v>
      </c>
      <c r="M13825" s="11"/>
      <c r="N13825" s="38">
        <f>I13825*(100-$B$4)*(100-$B$5)/10000</f>
        <v>27193.26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35</v>
      </c>
      <c r="E13826" s="7" t="s">
        <v>36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27498</v>
      </c>
      <c r="B13827" s="7" t="s">
        <v>27499</v>
      </c>
      <c r="C13827" s="7" t="s">
        <v>438</v>
      </c>
      <c r="D13827" s="7" t="s">
        <v>35</v>
      </c>
      <c r="E13827" s="7" t="s">
        <v>36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27500</v>
      </c>
      <c r="B13828" s="7" t="s">
        <v>27501</v>
      </c>
      <c r="C13828" s="7" t="s">
        <v>438</v>
      </c>
      <c r="D13828" s="7" t="s">
        <v>35</v>
      </c>
      <c r="E13828" s="7" t="s">
        <v>30</v>
      </c>
      <c r="F13828" s="7" t="s">
        <v>31</v>
      </c>
      <c r="G13828" s="8">
        <v>6</v>
      </c>
      <c r="H13828" s="9">
        <v>5.7188000000000003E-2</v>
      </c>
      <c r="I13828" s="10">
        <v>29270.2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29270.2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27502</v>
      </c>
      <c r="B13829" s="7" t="s">
        <v>27503</v>
      </c>
      <c r="C13829" s="7" t="s">
        <v>438</v>
      </c>
      <c r="D13829" s="7" t="s">
        <v>35</v>
      </c>
      <c r="E13829" s="7" t="s">
        <v>30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27504</v>
      </c>
      <c r="B13830" s="7" t="s">
        <v>27505</v>
      </c>
      <c r="C13830" s="7" t="s">
        <v>438</v>
      </c>
      <c r="D13830" s="7" t="s">
        <v>29</v>
      </c>
      <c r="E13830" s="7" t="s">
        <v>27506</v>
      </c>
      <c r="F13830" s="7" t="s">
        <v>31</v>
      </c>
      <c r="G13830" s="8">
        <v>6</v>
      </c>
      <c r="H13830" s="9">
        <v>5.7188000000000003E-2</v>
      </c>
      <c r="I13830" s="10">
        <v>27193.26</v>
      </c>
      <c r="J13830" s="11"/>
      <c r="K13830" s="7"/>
      <c r="L13830" s="12">
        <v>30</v>
      </c>
      <c r="M13830" s="11"/>
      <c r="N13830" s="38">
        <f>I13830*(100-$B$4)*(100-$B$5)/10000</f>
        <v>27193.26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35.1" customHeight="1" outlineLevel="5" x14ac:dyDescent="0.2">
      <c r="A13831" s="6" t="s">
        <v>27507</v>
      </c>
      <c r="B13831" s="7" t="s">
        <v>27508</v>
      </c>
      <c r="C13831" s="7" t="s">
        <v>438</v>
      </c>
      <c r="D13831" s="7" t="s">
        <v>29</v>
      </c>
      <c r="E13831" s="7" t="s">
        <v>27509</v>
      </c>
      <c r="F13831" s="7" t="s">
        <v>31</v>
      </c>
      <c r="G13831" s="8">
        <v>6</v>
      </c>
      <c r="H13831" s="9">
        <v>4.7655999999999997E-2</v>
      </c>
      <c r="I13831" s="10">
        <v>27193.26</v>
      </c>
      <c r="J13831" s="12">
        <v>37</v>
      </c>
      <c r="K13831" s="7"/>
      <c r="L13831" s="12">
        <v>30</v>
      </c>
      <c r="M13831" s="11"/>
      <c r="N13831" s="38">
        <f>I13831*(100-$B$4)*(100-$B$5)/10000</f>
        <v>27193.26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438</v>
      </c>
      <c r="D13832" s="7" t="s">
        <v>29</v>
      </c>
      <c r="E13832" s="7" t="s">
        <v>27506</v>
      </c>
      <c r="F13832" s="7" t="s">
        <v>31</v>
      </c>
      <c r="G13832" s="8">
        <v>6</v>
      </c>
      <c r="H13832" s="9">
        <v>5.7188000000000003E-2</v>
      </c>
      <c r="I13832" s="10">
        <v>27193.26</v>
      </c>
      <c r="J13832" s="11"/>
      <c r="K13832" s="7"/>
      <c r="L13832" s="12">
        <v>30</v>
      </c>
      <c r="M13832" s="11"/>
      <c r="N13832" s="38">
        <f>I13832*(100-$B$4)*(100-$B$5)/10000</f>
        <v>27193.26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27512</v>
      </c>
      <c r="B13833" s="7" t="s">
        <v>27513</v>
      </c>
      <c r="C13833" s="7" t="s">
        <v>438</v>
      </c>
      <c r="D13833" s="7" t="s">
        <v>29</v>
      </c>
      <c r="E13833" s="7" t="s">
        <v>27506</v>
      </c>
      <c r="F13833" s="7" t="s">
        <v>31</v>
      </c>
      <c r="G13833" s="8">
        <v>6</v>
      </c>
      <c r="H13833" s="9">
        <v>5.7188000000000003E-2</v>
      </c>
      <c r="I13833" s="10">
        <v>29270.2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29270.2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27514</v>
      </c>
      <c r="B13834" s="7" t="s">
        <v>27515</v>
      </c>
      <c r="C13834" s="7" t="s">
        <v>438</v>
      </c>
      <c r="D13834" s="7" t="s">
        <v>29</v>
      </c>
      <c r="E13834" s="7" t="s">
        <v>27506</v>
      </c>
      <c r="F13834" s="7" t="s">
        <v>31</v>
      </c>
      <c r="G13834" s="8">
        <v>6</v>
      </c>
      <c r="H13834" s="9">
        <v>5.7188000000000003E-2</v>
      </c>
      <c r="I13834" s="10">
        <v>29270.2</v>
      </c>
      <c r="J13834" s="11"/>
      <c r="K13834" s="7" t="s">
        <v>705</v>
      </c>
      <c r="L13834" s="12">
        <v>30</v>
      </c>
      <c r="M13834" s="11"/>
      <c r="N13834" s="38">
        <f>I13834*(100-$B$4)*(100-$B$5)/10000</f>
        <v>29270.2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438</v>
      </c>
      <c r="D13835" s="7" t="s">
        <v>29</v>
      </c>
      <c r="E13835" s="7" t="s">
        <v>27509</v>
      </c>
      <c r="F13835" s="7" t="s">
        <v>31</v>
      </c>
      <c r="G13835" s="8">
        <v>6</v>
      </c>
      <c r="H13835" s="9">
        <v>5.7188000000000003E-2</v>
      </c>
      <c r="I13835" s="10">
        <v>29270.2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27518</v>
      </c>
      <c r="B13836" s="7" t="s">
        <v>27519</v>
      </c>
      <c r="C13836" s="7" t="s">
        <v>8434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27520</v>
      </c>
      <c r="B13837" s="7" t="s">
        <v>27521</v>
      </c>
      <c r="C13837" s="7" t="s">
        <v>8434</v>
      </c>
      <c r="D13837" s="7" t="s">
        <v>35</v>
      </c>
      <c r="E13837" s="7" t="s">
        <v>48</v>
      </c>
      <c r="F13837" s="7" t="s">
        <v>31</v>
      </c>
      <c r="G13837" s="8">
        <v>6</v>
      </c>
      <c r="H13837" s="9">
        <v>5.7188000000000003E-2</v>
      </c>
      <c r="I13837" s="10">
        <v>31486.94</v>
      </c>
      <c r="J13837" s="11"/>
      <c r="K13837" s="7"/>
      <c r="L13837" s="12">
        <v>30</v>
      </c>
      <c r="M13837" s="11"/>
      <c r="N13837" s="38">
        <f>I13837*(100-$B$4)*(100-$B$5)/10000</f>
        <v>31486.94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8434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27524</v>
      </c>
      <c r="B13839" s="7" t="s">
        <v>27525</v>
      </c>
      <c r="C13839" s="7" t="s">
        <v>8434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27526</v>
      </c>
      <c r="B13840" s="7" t="s">
        <v>27527</v>
      </c>
      <c r="C13840" s="7" t="s">
        <v>8434</v>
      </c>
      <c r="D13840" s="7" t="s">
        <v>35</v>
      </c>
      <c r="E13840" s="7" t="s">
        <v>48</v>
      </c>
      <c r="F13840" s="7" t="s">
        <v>31</v>
      </c>
      <c r="G13840" s="8">
        <v>6</v>
      </c>
      <c r="H13840" s="9">
        <v>5.7188000000000003E-2</v>
      </c>
      <c r="I13840" s="10">
        <v>33563.86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33563.86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8434</v>
      </c>
      <c r="D13841" s="7" t="s">
        <v>35</v>
      </c>
      <c r="E13841" s="7" t="s">
        <v>36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8434</v>
      </c>
      <c r="D13842" s="7" t="s">
        <v>29</v>
      </c>
      <c r="E13842" s="7" t="s">
        <v>20753</v>
      </c>
      <c r="F13842" s="7" t="s">
        <v>31</v>
      </c>
      <c r="G13842" s="8">
        <v>6</v>
      </c>
      <c r="H13842" s="9">
        <v>5.7188000000000003E-2</v>
      </c>
      <c r="I13842" s="10">
        <v>31486.94</v>
      </c>
      <c r="J13842" s="11"/>
      <c r="K13842" s="7"/>
      <c r="L13842" s="12">
        <v>30</v>
      </c>
      <c r="M13842" s="11"/>
      <c r="N13842" s="38">
        <f>I13842*(100-$B$4)*(100-$B$5)/10000</f>
        <v>31486.94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8434</v>
      </c>
      <c r="D13843" s="7" t="s">
        <v>29</v>
      </c>
      <c r="E13843" s="7" t="s">
        <v>27509</v>
      </c>
      <c r="F13843" s="7" t="s">
        <v>31</v>
      </c>
      <c r="G13843" s="8">
        <v>6</v>
      </c>
      <c r="H13843" s="9">
        <v>5.7188000000000003E-2</v>
      </c>
      <c r="I13843" s="10">
        <v>31486.94</v>
      </c>
      <c r="J13843" s="11"/>
      <c r="K13843" s="7"/>
      <c r="L13843" s="12">
        <v>30</v>
      </c>
      <c r="M13843" s="11"/>
      <c r="N13843" s="38">
        <f>I13843*(100-$B$4)*(100-$B$5)/10000</f>
        <v>31486.94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5.1" customHeight="1" outlineLevel="5" x14ac:dyDescent="0.2">
      <c r="A13844" s="6" t="s">
        <v>27534</v>
      </c>
      <c r="B13844" s="7" t="s">
        <v>27535</v>
      </c>
      <c r="C13844" s="7" t="s">
        <v>8434</v>
      </c>
      <c r="D13844" s="7" t="s">
        <v>29</v>
      </c>
      <c r="E13844" s="7" t="s">
        <v>27509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8434</v>
      </c>
      <c r="D13845" s="7" t="s">
        <v>29</v>
      </c>
      <c r="E13845" s="7" t="s">
        <v>27509</v>
      </c>
      <c r="F13845" s="7" t="s">
        <v>31</v>
      </c>
      <c r="G13845" s="8">
        <v>6</v>
      </c>
      <c r="H13845" s="9">
        <v>5.7188000000000003E-2</v>
      </c>
      <c r="I13845" s="10">
        <v>33563.86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33563.86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8434</v>
      </c>
      <c r="D13846" s="7" t="s">
        <v>29</v>
      </c>
      <c r="E13846" s="7" t="s">
        <v>27509</v>
      </c>
      <c r="F13846" s="7" t="s">
        <v>31</v>
      </c>
      <c r="G13846" s="8">
        <v>6</v>
      </c>
      <c r="H13846" s="9">
        <v>5.7188000000000003E-2</v>
      </c>
      <c r="I13846" s="10">
        <v>33563.86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33563.86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27540</v>
      </c>
      <c r="B13847" s="7" t="s">
        <v>27541</v>
      </c>
      <c r="C13847" s="7" t="s">
        <v>8434</v>
      </c>
      <c r="D13847" s="7" t="s">
        <v>29</v>
      </c>
      <c r="E13847" s="7" t="s">
        <v>20753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11.1" customHeight="1" outlineLevel="4" x14ac:dyDescent="0.2">
      <c r="A13848" s="30" t="s">
        <v>27542</v>
      </c>
      <c r="B13848" s="30"/>
      <c r="C13848" s="30"/>
      <c r="D13848" s="30"/>
      <c r="E13848" s="30"/>
      <c r="F13848" s="30"/>
      <c r="G13848" s="30"/>
      <c r="H13848" s="30"/>
      <c r="I13848" s="30"/>
      <c r="J13848" s="30"/>
      <c r="K13848" s="30"/>
      <c r="L13848" s="30"/>
      <c r="M13848" s="30"/>
      <c r="N13848" s="37"/>
      <c r="O13848" s="37"/>
      <c r="P13848" s="37"/>
      <c r="Q13848" s="37"/>
    </row>
    <row r="13849" spans="1:17" ht="35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27193.31</v>
      </c>
      <c r="J13850" s="11"/>
      <c r="K13850" s="7"/>
      <c r="L13850" s="12">
        <v>30</v>
      </c>
      <c r="M13850" s="11"/>
      <c r="N13850" s="38">
        <f>I13850*(100-$B$4)*(100-$B$5)/10000</f>
        <v>27193.31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35</v>
      </c>
      <c r="E13851" s="7" t="s">
        <v>30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35</v>
      </c>
      <c r="E13853" s="7" t="s">
        <v>30</v>
      </c>
      <c r="F13853" s="7" t="s">
        <v>31</v>
      </c>
      <c r="G13853" s="8">
        <v>6</v>
      </c>
      <c r="H13853" s="9">
        <v>5.7188000000000003E-2</v>
      </c>
      <c r="I13853" s="10">
        <v>29270.240000000002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29270.240000000002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35</v>
      </c>
      <c r="E13854" s="7" t="s">
        <v>30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27506</v>
      </c>
      <c r="F13855" s="7" t="s">
        <v>31</v>
      </c>
      <c r="G13855" s="8">
        <v>6</v>
      </c>
      <c r="H13855" s="9">
        <v>5.7188000000000003E-2</v>
      </c>
      <c r="I13855" s="10">
        <v>27193.31</v>
      </c>
      <c r="J13855" s="11"/>
      <c r="K13855" s="7"/>
      <c r="L13855" s="12">
        <v>30</v>
      </c>
      <c r="M13855" s="11"/>
      <c r="N13855" s="38">
        <f>I13855*(100-$B$4)*(100-$B$5)/10000</f>
        <v>27193.31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27509</v>
      </c>
      <c r="F13856" s="7" t="s">
        <v>31</v>
      </c>
      <c r="G13856" s="8">
        <v>6</v>
      </c>
      <c r="H13856" s="9">
        <v>4.7655999999999997E-2</v>
      </c>
      <c r="I13856" s="10">
        <v>27193.31</v>
      </c>
      <c r="J13856" s="11"/>
      <c r="K13856" s="7"/>
      <c r="L13856" s="12">
        <v>30</v>
      </c>
      <c r="M13856" s="11"/>
      <c r="N13856" s="38">
        <f>I13856*(100-$B$4)*(100-$B$5)/10000</f>
        <v>27193.31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438</v>
      </c>
      <c r="D13857" s="7" t="s">
        <v>29</v>
      </c>
      <c r="E13857" s="7" t="s">
        <v>27506</v>
      </c>
      <c r="F13857" s="7" t="s">
        <v>31</v>
      </c>
      <c r="G13857" s="8">
        <v>6</v>
      </c>
      <c r="H13857" s="9">
        <v>4.7655999999999997E-2</v>
      </c>
      <c r="I13857" s="10">
        <v>27193.31</v>
      </c>
      <c r="J13857" s="11"/>
      <c r="K13857" s="7"/>
      <c r="L13857" s="12">
        <v>30</v>
      </c>
      <c r="M13857" s="11"/>
      <c r="N13857" s="38">
        <f>I13857*(100-$B$4)*(100-$B$5)/10000</f>
        <v>27193.31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27561</v>
      </c>
      <c r="B13858" s="7" t="s">
        <v>27562</v>
      </c>
      <c r="C13858" s="7" t="s">
        <v>438</v>
      </c>
      <c r="D13858" s="7" t="s">
        <v>29</v>
      </c>
      <c r="E13858" s="7" t="s">
        <v>27506</v>
      </c>
      <c r="F13858" s="7" t="s">
        <v>31</v>
      </c>
      <c r="G13858" s="8">
        <v>6</v>
      </c>
      <c r="H13858" s="9">
        <v>4.7655999999999997E-2</v>
      </c>
      <c r="I13858" s="10">
        <v>29270.240000000002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29270.240000000002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29</v>
      </c>
      <c r="E13859" s="7" t="s">
        <v>27506</v>
      </c>
      <c r="F13859" s="7" t="s">
        <v>31</v>
      </c>
      <c r="G13859" s="8">
        <v>6</v>
      </c>
      <c r="H13859" s="9">
        <v>5.7188000000000003E-2</v>
      </c>
      <c r="I13859" s="10">
        <v>29270.240000000002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29270.240000000002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29</v>
      </c>
      <c r="E13860" s="7" t="s">
        <v>27509</v>
      </c>
      <c r="F13860" s="7" t="s">
        <v>31</v>
      </c>
      <c r="G13860" s="8">
        <v>6</v>
      </c>
      <c r="H13860" s="9">
        <v>5.7188000000000003E-2</v>
      </c>
      <c r="I13860" s="10">
        <v>29270.240000000002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29270.240000000002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8434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8434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4.7655999999999997E-2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8434</v>
      </c>
      <c r="D13863" s="7" t="s">
        <v>35</v>
      </c>
      <c r="E13863" s="7" t="s">
        <v>48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8434</v>
      </c>
      <c r="D13864" s="7" t="s">
        <v>35</v>
      </c>
      <c r="E13864" s="7" t="s">
        <v>36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8434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8434</v>
      </c>
      <c r="D13866" s="7" t="s">
        <v>35</v>
      </c>
      <c r="E13866" s="7" t="s">
        <v>48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8434</v>
      </c>
      <c r="D13867" s="7" t="s">
        <v>29</v>
      </c>
      <c r="E13867" s="7" t="s">
        <v>27509</v>
      </c>
      <c r="F13867" s="7" t="s">
        <v>31</v>
      </c>
      <c r="G13867" s="8">
        <v>6</v>
      </c>
      <c r="H13867" s="9">
        <v>5.7188000000000003E-2</v>
      </c>
      <c r="I13867" s="10">
        <v>31486.94</v>
      </c>
      <c r="J13867" s="11"/>
      <c r="K13867" s="7"/>
      <c r="L13867" s="12">
        <v>30</v>
      </c>
      <c r="M13867" s="11"/>
      <c r="N13867" s="38">
        <f>I13867*(100-$B$4)*(100-$B$5)/10000</f>
        <v>31486.94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8434</v>
      </c>
      <c r="D13868" s="7" t="s">
        <v>29</v>
      </c>
      <c r="E13868" s="7" t="s">
        <v>20753</v>
      </c>
      <c r="F13868" s="7" t="s">
        <v>31</v>
      </c>
      <c r="G13868" s="8">
        <v>6</v>
      </c>
      <c r="H13868" s="9">
        <v>4.7655999999999997E-2</v>
      </c>
      <c r="I13868" s="10">
        <v>31486.94</v>
      </c>
      <c r="J13868" s="11"/>
      <c r="K13868" s="7"/>
      <c r="L13868" s="12">
        <v>30</v>
      </c>
      <c r="M13868" s="11"/>
      <c r="N13868" s="38">
        <f>I13868*(100-$B$4)*(100-$B$5)/10000</f>
        <v>31486.94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5.1" customHeight="1" outlineLevel="5" x14ac:dyDescent="0.2">
      <c r="A13869" s="6" t="s">
        <v>27583</v>
      </c>
      <c r="B13869" s="7" t="s">
        <v>27584</v>
      </c>
      <c r="C13869" s="7" t="s">
        <v>8434</v>
      </c>
      <c r="D13869" s="7" t="s">
        <v>29</v>
      </c>
      <c r="E13869" s="7" t="s">
        <v>27509</v>
      </c>
      <c r="F13869" s="7" t="s">
        <v>31</v>
      </c>
      <c r="G13869" s="8">
        <v>6</v>
      </c>
      <c r="H13869" s="9">
        <v>4.7655999999999997E-2</v>
      </c>
      <c r="I13869" s="10">
        <v>31486.94</v>
      </c>
      <c r="J13869" s="11"/>
      <c r="K13869" s="7"/>
      <c r="L13869" s="12">
        <v>30</v>
      </c>
      <c r="M13869" s="11"/>
      <c r="N13869" s="38">
        <f>I13869*(100-$B$4)*(100-$B$5)/10000</f>
        <v>31486.94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8434</v>
      </c>
      <c r="D13870" s="7" t="s">
        <v>29</v>
      </c>
      <c r="E13870" s="7" t="s">
        <v>27509</v>
      </c>
      <c r="F13870" s="7" t="s">
        <v>31</v>
      </c>
      <c r="G13870" s="8">
        <v>6</v>
      </c>
      <c r="H13870" s="9">
        <v>5.7188000000000003E-2</v>
      </c>
      <c r="I13870" s="10">
        <v>33563.86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33563.86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8434</v>
      </c>
      <c r="D13871" s="7" t="s">
        <v>29</v>
      </c>
      <c r="E13871" s="7" t="s">
        <v>20753</v>
      </c>
      <c r="F13871" s="7" t="s">
        <v>31</v>
      </c>
      <c r="G13871" s="8">
        <v>6</v>
      </c>
      <c r="H13871" s="9">
        <v>4.7655999999999997E-2</v>
      </c>
      <c r="I13871" s="10">
        <v>33563.86</v>
      </c>
      <c r="J13871" s="12">
        <v>23</v>
      </c>
      <c r="K13871" s="7" t="s">
        <v>705</v>
      </c>
      <c r="L13871" s="12">
        <v>30</v>
      </c>
      <c r="M13871" s="11"/>
      <c r="N13871" s="38">
        <f>I13871*(100-$B$4)*(100-$B$5)/10000</f>
        <v>33563.86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27589</v>
      </c>
      <c r="B13872" s="7" t="s">
        <v>27590</v>
      </c>
      <c r="C13872" s="7" t="s">
        <v>8434</v>
      </c>
      <c r="D13872" s="7" t="s">
        <v>29</v>
      </c>
      <c r="E13872" s="7" t="s">
        <v>27509</v>
      </c>
      <c r="F13872" s="7" t="s">
        <v>31</v>
      </c>
      <c r="G13872" s="8">
        <v>6</v>
      </c>
      <c r="H13872" s="9">
        <v>5.7188000000000003E-2</v>
      </c>
      <c r="I13872" s="10">
        <v>33563.86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33563.86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11.1" customHeight="1" outlineLevel="4" x14ac:dyDescent="0.2">
      <c r="A13873" s="30" t="s">
        <v>27591</v>
      </c>
      <c r="B13873" s="30"/>
      <c r="C13873" s="30"/>
      <c r="D13873" s="30"/>
      <c r="E13873" s="30"/>
      <c r="F13873" s="30"/>
      <c r="G13873" s="30"/>
      <c r="H13873" s="30"/>
      <c r="I13873" s="30"/>
      <c r="J13873" s="30"/>
      <c r="K13873" s="30"/>
      <c r="L13873" s="30"/>
      <c r="M13873" s="30"/>
      <c r="N13873" s="37"/>
      <c r="O13873" s="37"/>
      <c r="P13873" s="37"/>
      <c r="Q13873" s="37"/>
    </row>
    <row r="13874" spans="1:17" ht="35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35</v>
      </c>
      <c r="E13876" s="7" t="s">
        <v>6870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35</v>
      </c>
      <c r="E13877" s="7" t="s">
        <v>40</v>
      </c>
      <c r="F13877" s="7" t="s">
        <v>31</v>
      </c>
      <c r="G13877" s="8">
        <v>11.3</v>
      </c>
      <c r="H13877" s="9">
        <v>0.109233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35</v>
      </c>
      <c r="E13878" s="7" t="s">
        <v>6870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35</v>
      </c>
      <c r="E13879" s="7" t="s">
        <v>40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44367.96</v>
      </c>
      <c r="J13881" s="11"/>
      <c r="K13881" s="7"/>
      <c r="L13881" s="12">
        <v>30</v>
      </c>
      <c r="M13881" s="11"/>
      <c r="N13881" s="38">
        <f>I13881*(100-$B$4)*(100-$B$5)/10000</f>
        <v>44367.96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2064</v>
      </c>
      <c r="D13882" s="7" t="s">
        <v>29</v>
      </c>
      <c r="E13882" s="7" t="s">
        <v>21132</v>
      </c>
      <c r="F13882" s="7" t="s">
        <v>31</v>
      </c>
      <c r="G13882" s="8">
        <v>11.3</v>
      </c>
      <c r="H13882" s="9">
        <v>0.109233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27610</v>
      </c>
      <c r="B13883" s="7" t="s">
        <v>27611</v>
      </c>
      <c r="C13883" s="7" t="s">
        <v>2064</v>
      </c>
      <c r="D13883" s="7" t="s">
        <v>29</v>
      </c>
      <c r="E13883" s="7" t="s">
        <v>21132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29</v>
      </c>
      <c r="E13884" s="7" t="s">
        <v>44</v>
      </c>
      <c r="F13884" s="7" t="s">
        <v>31</v>
      </c>
      <c r="G13884" s="8">
        <v>11.3</v>
      </c>
      <c r="H13884" s="9">
        <v>0.131079</v>
      </c>
      <c r="I13884" s="10">
        <v>46444.9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46444.9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29</v>
      </c>
      <c r="E13885" s="7" t="s">
        <v>44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20753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35</v>
      </c>
      <c r="E13888" s="7" t="s">
        <v>20753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35</v>
      </c>
      <c r="E13889" s="7" t="s">
        <v>2008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35</v>
      </c>
      <c r="E13890" s="7" t="s">
        <v>20753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27626</v>
      </c>
      <c r="B13891" s="7" t="s">
        <v>27627</v>
      </c>
      <c r="C13891" s="7" t="s">
        <v>701</v>
      </c>
      <c r="D13891" s="7" t="s">
        <v>35</v>
      </c>
      <c r="E13891" s="7" t="s">
        <v>20753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701</v>
      </c>
      <c r="D13892" s="7" t="s">
        <v>29</v>
      </c>
      <c r="E13892" s="7" t="s">
        <v>27630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2">
        <v>111</v>
      </c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701</v>
      </c>
      <c r="D13894" s="7" t="s">
        <v>29</v>
      </c>
      <c r="E13894" s="7" t="s">
        <v>713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27635</v>
      </c>
      <c r="B13895" s="7" t="s">
        <v>27636</v>
      </c>
      <c r="C13895" s="7" t="s">
        <v>701</v>
      </c>
      <c r="D13895" s="7" t="s">
        <v>29</v>
      </c>
      <c r="E13895" s="7" t="s">
        <v>713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27637</v>
      </c>
      <c r="B13896" s="7" t="s">
        <v>27638</v>
      </c>
      <c r="C13896" s="7" t="s">
        <v>701</v>
      </c>
      <c r="D13896" s="7" t="s">
        <v>29</v>
      </c>
      <c r="E13896" s="7" t="s">
        <v>713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701</v>
      </c>
      <c r="D13897" s="7" t="s">
        <v>29</v>
      </c>
      <c r="E13897" s="7" t="s">
        <v>27630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7741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35</v>
      </c>
      <c r="E13900" s="7" t="s">
        <v>352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35</v>
      </c>
      <c r="E13901" s="7" t="s">
        <v>7741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35</v>
      </c>
      <c r="E13902" s="7" t="s">
        <v>352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654</v>
      </c>
      <c r="D13903" s="7" t="s">
        <v>35</v>
      </c>
      <c r="E13903" s="7" t="s">
        <v>352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654</v>
      </c>
      <c r="D13904" s="7" t="s">
        <v>29</v>
      </c>
      <c r="E13904" s="7" t="s">
        <v>20794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654</v>
      </c>
      <c r="D13905" s="7" t="s">
        <v>29</v>
      </c>
      <c r="E13905" s="7" t="s">
        <v>27657</v>
      </c>
      <c r="F13905" s="7" t="s">
        <v>31</v>
      </c>
      <c r="G13905" s="8">
        <v>11.3</v>
      </c>
      <c r="H13905" s="9">
        <v>0.131079</v>
      </c>
      <c r="I13905" s="10">
        <v>48661.64</v>
      </c>
      <c r="J13905" s="11"/>
      <c r="K13905" s="7"/>
      <c r="L13905" s="12">
        <v>30</v>
      </c>
      <c r="M13905" s="11"/>
      <c r="N13905" s="38">
        <f>I13905*(100-$B$4)*(100-$B$5)/10000</f>
        <v>48661.64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654</v>
      </c>
      <c r="D13906" s="7" t="s">
        <v>29</v>
      </c>
      <c r="E13906" s="7" t="s">
        <v>20794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27660</v>
      </c>
      <c r="B13907" s="7" t="s">
        <v>27661</v>
      </c>
      <c r="C13907" s="7" t="s">
        <v>654</v>
      </c>
      <c r="D13907" s="7" t="s">
        <v>29</v>
      </c>
      <c r="E13907" s="7" t="s">
        <v>20794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27662</v>
      </c>
      <c r="B13908" s="7" t="s">
        <v>27663</v>
      </c>
      <c r="C13908" s="7" t="s">
        <v>654</v>
      </c>
      <c r="D13908" s="7" t="s">
        <v>29</v>
      </c>
      <c r="E13908" s="7" t="s">
        <v>20794</v>
      </c>
      <c r="F13908" s="7" t="s">
        <v>31</v>
      </c>
      <c r="G13908" s="8">
        <v>11.3</v>
      </c>
      <c r="H13908" s="9">
        <v>0.131079</v>
      </c>
      <c r="I13908" s="10">
        <v>50738.57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50738.57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654</v>
      </c>
      <c r="D13909" s="7" t="s">
        <v>29</v>
      </c>
      <c r="E13909" s="7" t="s">
        <v>27657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27666</v>
      </c>
      <c r="B13910" s="7" t="s">
        <v>27667</v>
      </c>
      <c r="C13910" s="7" t="s">
        <v>12341</v>
      </c>
      <c r="D13910" s="7" t="s">
        <v>35</v>
      </c>
      <c r="E13910" s="7" t="s">
        <v>10048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27668</v>
      </c>
      <c r="B13911" s="7" t="s">
        <v>27669</v>
      </c>
      <c r="C13911" s="7" t="s">
        <v>12341</v>
      </c>
      <c r="D13911" s="7" t="s">
        <v>35</v>
      </c>
      <c r="E13911" s="7" t="s">
        <v>11029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12341</v>
      </c>
      <c r="D13912" s="7" t="s">
        <v>35</v>
      </c>
      <c r="E13912" s="7" t="s">
        <v>10048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27672</v>
      </c>
      <c r="B13913" s="7" t="s">
        <v>27673</v>
      </c>
      <c r="C13913" s="7" t="s">
        <v>12341</v>
      </c>
      <c r="D13913" s="7" t="s">
        <v>35</v>
      </c>
      <c r="E13913" s="7" t="s">
        <v>10048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27674</v>
      </c>
      <c r="B13914" s="7" t="s">
        <v>27675</v>
      </c>
      <c r="C13914" s="7" t="s">
        <v>12341</v>
      </c>
      <c r="D13914" s="7" t="s">
        <v>35</v>
      </c>
      <c r="E13914" s="7" t="s">
        <v>10048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12341</v>
      </c>
      <c r="D13915" s="7" t="s">
        <v>35</v>
      </c>
      <c r="E13915" s="7" t="s">
        <v>11029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12341</v>
      </c>
      <c r="D13916" s="7" t="s">
        <v>29</v>
      </c>
      <c r="E13916" s="7" t="s">
        <v>27680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27681</v>
      </c>
      <c r="B13917" s="7" t="s">
        <v>27682</v>
      </c>
      <c r="C13917" s="7" t="s">
        <v>12341</v>
      </c>
      <c r="D13917" s="7" t="s">
        <v>29</v>
      </c>
      <c r="E13917" s="7" t="s">
        <v>7859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27683</v>
      </c>
      <c r="B13918" s="7" t="s">
        <v>27684</v>
      </c>
      <c r="C13918" s="7" t="s">
        <v>12341</v>
      </c>
      <c r="D13918" s="7" t="s">
        <v>29</v>
      </c>
      <c r="E13918" s="7" t="s">
        <v>7859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12341</v>
      </c>
      <c r="D13919" s="7" t="s">
        <v>29</v>
      </c>
      <c r="E13919" s="7" t="s">
        <v>7859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27687</v>
      </c>
      <c r="B13920" s="7" t="s">
        <v>27688</v>
      </c>
      <c r="C13920" s="7" t="s">
        <v>12341</v>
      </c>
      <c r="D13920" s="7" t="s">
        <v>29</v>
      </c>
      <c r="E13920" s="7" t="s">
        <v>27680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27689</v>
      </c>
      <c r="B13921" s="7" t="s">
        <v>27690</v>
      </c>
      <c r="C13921" s="7" t="s">
        <v>12341</v>
      </c>
      <c r="D13921" s="7" t="s">
        <v>29</v>
      </c>
      <c r="E13921" s="7" t="s">
        <v>7859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11.1" customHeight="1" outlineLevel="4" x14ac:dyDescent="0.2">
      <c r="A13922" s="30" t="s">
        <v>27691</v>
      </c>
      <c r="B13922" s="30"/>
      <c r="C13922" s="30"/>
      <c r="D13922" s="30"/>
      <c r="E13922" s="30"/>
      <c r="F13922" s="30"/>
      <c r="G13922" s="30"/>
      <c r="H13922" s="30"/>
      <c r="I13922" s="30"/>
      <c r="J13922" s="30"/>
      <c r="K13922" s="30"/>
      <c r="L13922" s="30"/>
      <c r="M13922" s="30"/>
      <c r="N13922" s="37"/>
      <c r="O13922" s="37"/>
      <c r="P13922" s="37"/>
      <c r="Q13922" s="37"/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6870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35</v>
      </c>
      <c r="E13925" s="7" t="s">
        <v>40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35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35</v>
      </c>
      <c r="E13927" s="7" t="s">
        <v>40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35</v>
      </c>
      <c r="E13928" s="7" t="s">
        <v>6870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21132</v>
      </c>
      <c r="F13929" s="7" t="s">
        <v>31</v>
      </c>
      <c r="G13929" s="8">
        <v>11.3</v>
      </c>
      <c r="H13929" s="9">
        <v>0.109233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44367.96</v>
      </c>
      <c r="J13930" s="11"/>
      <c r="K13930" s="7"/>
      <c r="L13930" s="12">
        <v>30</v>
      </c>
      <c r="M13930" s="11"/>
      <c r="N13930" s="38">
        <f>I13930*(100-$B$4)*(100-$B$5)/10000</f>
        <v>44367.96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2064</v>
      </c>
      <c r="D13931" s="7" t="s">
        <v>29</v>
      </c>
      <c r="E13931" s="7" t="s">
        <v>44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27710</v>
      </c>
      <c r="B13932" s="7" t="s">
        <v>27711</v>
      </c>
      <c r="C13932" s="7" t="s">
        <v>2064</v>
      </c>
      <c r="D13932" s="7" t="s">
        <v>29</v>
      </c>
      <c r="E13932" s="7" t="s">
        <v>21132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29</v>
      </c>
      <c r="E13933" s="7" t="s">
        <v>44</v>
      </c>
      <c r="F13933" s="7" t="s">
        <v>31</v>
      </c>
      <c r="G13933" s="8">
        <v>13.5</v>
      </c>
      <c r="H13933" s="9">
        <v>0.109233</v>
      </c>
      <c r="I13933" s="10">
        <v>46444.9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46444.9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29</v>
      </c>
      <c r="E13934" s="7" t="s">
        <v>44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20753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20753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35</v>
      </c>
      <c r="E13937" s="7" t="s">
        <v>2008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35</v>
      </c>
      <c r="E13938" s="7" t="s">
        <v>2008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35</v>
      </c>
      <c r="E13939" s="7" t="s">
        <v>20753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35</v>
      </c>
      <c r="E13940" s="7" t="s">
        <v>20753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27630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701</v>
      </c>
      <c r="D13943" s="7" t="s">
        <v>29</v>
      </c>
      <c r="E13943" s="7" t="s">
        <v>713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701</v>
      </c>
      <c r="D13944" s="7" t="s">
        <v>29</v>
      </c>
      <c r="E13944" s="7" t="s">
        <v>713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29</v>
      </c>
      <c r="E13945" s="7" t="s">
        <v>713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29</v>
      </c>
      <c r="E13946" s="7" t="s">
        <v>27630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7741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35</v>
      </c>
      <c r="E13949" s="7" t="s">
        <v>352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35</v>
      </c>
      <c r="E13950" s="7" t="s">
        <v>7741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35</v>
      </c>
      <c r="E13951" s="7" t="s">
        <v>352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35</v>
      </c>
      <c r="E13952" s="7" t="s">
        <v>352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27657</v>
      </c>
      <c r="F13953" s="7" t="s">
        <v>31</v>
      </c>
      <c r="G13953" s="8">
        <v>11.3</v>
      </c>
      <c r="H13953" s="9">
        <v>0.109233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20794</v>
      </c>
      <c r="F13954" s="7" t="s">
        <v>31</v>
      </c>
      <c r="G13954" s="8">
        <v>11.3</v>
      </c>
      <c r="H13954" s="9">
        <v>0.109233</v>
      </c>
      <c r="I13954" s="10">
        <v>48661.64</v>
      </c>
      <c r="J13954" s="11"/>
      <c r="K13954" s="7"/>
      <c r="L13954" s="12">
        <v>30</v>
      </c>
      <c r="M13954" s="11"/>
      <c r="N13954" s="38">
        <f>I13954*(100-$B$4)*(100-$B$5)/10000</f>
        <v>48661.64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654</v>
      </c>
      <c r="D13955" s="7" t="s">
        <v>29</v>
      </c>
      <c r="E13955" s="7" t="s">
        <v>20794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654</v>
      </c>
      <c r="D13956" s="7" t="s">
        <v>29</v>
      </c>
      <c r="E13956" s="7" t="s">
        <v>20794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29</v>
      </c>
      <c r="E13957" s="7" t="s">
        <v>27657</v>
      </c>
      <c r="F13957" s="7" t="s">
        <v>31</v>
      </c>
      <c r="G13957" s="8">
        <v>11.3</v>
      </c>
      <c r="H13957" s="9">
        <v>0.131079</v>
      </c>
      <c r="I13957" s="10">
        <v>50738.57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50738.57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29</v>
      </c>
      <c r="E13958" s="7" t="s">
        <v>20794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12341</v>
      </c>
      <c r="D13959" s="7" t="s">
        <v>35</v>
      </c>
      <c r="E13959" s="7" t="s">
        <v>11029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2">
        <v>1</v>
      </c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12341</v>
      </c>
      <c r="D13960" s="7" t="s">
        <v>35</v>
      </c>
      <c r="E13960" s="7" t="s">
        <v>10048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12341</v>
      </c>
      <c r="D13961" s="7" t="s">
        <v>35</v>
      </c>
      <c r="E13961" s="7" t="s">
        <v>10048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12341</v>
      </c>
      <c r="D13962" s="7" t="s">
        <v>35</v>
      </c>
      <c r="E13962" s="7" t="s">
        <v>10048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12341</v>
      </c>
      <c r="D13963" s="7" t="s">
        <v>35</v>
      </c>
      <c r="E13963" s="7" t="s">
        <v>11029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12341</v>
      </c>
      <c r="D13964" s="7" t="s">
        <v>35</v>
      </c>
      <c r="E13964" s="7" t="s">
        <v>10048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12341</v>
      </c>
      <c r="D13965" s="7" t="s">
        <v>29</v>
      </c>
      <c r="E13965" s="7" t="s">
        <v>7859</v>
      </c>
      <c r="F13965" s="7" t="s">
        <v>31</v>
      </c>
      <c r="G13965" s="8">
        <v>11.3</v>
      </c>
      <c r="H13965" s="9">
        <v>0.131079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12341</v>
      </c>
      <c r="D13966" s="7" t="s">
        <v>29</v>
      </c>
      <c r="E13966" s="7" t="s">
        <v>7859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27780</v>
      </c>
      <c r="B13967" s="7" t="s">
        <v>27781</v>
      </c>
      <c r="C13967" s="7" t="s">
        <v>12341</v>
      </c>
      <c r="D13967" s="7" t="s">
        <v>29</v>
      </c>
      <c r="E13967" s="7" t="s">
        <v>27680</v>
      </c>
      <c r="F13967" s="7" t="s">
        <v>31</v>
      </c>
      <c r="G13967" s="8">
        <v>13.25</v>
      </c>
      <c r="H13967" s="9">
        <v>0.109233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12341</v>
      </c>
      <c r="D13968" s="7" t="s">
        <v>29</v>
      </c>
      <c r="E13968" s="7" t="s">
        <v>7859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12341</v>
      </c>
      <c r="D13969" s="7" t="s">
        <v>29</v>
      </c>
      <c r="E13969" s="7" t="s">
        <v>27680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27786</v>
      </c>
      <c r="B13970" s="7" t="s">
        <v>27787</v>
      </c>
      <c r="C13970" s="7" t="s">
        <v>12341</v>
      </c>
      <c r="D13970" s="7" t="s">
        <v>29</v>
      </c>
      <c r="E13970" s="7" t="s">
        <v>7859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27788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35.1" customHeight="1" outlineLevel="5" x14ac:dyDescent="0.2">
      <c r="A13972" s="6" t="s">
        <v>27789</v>
      </c>
      <c r="B13972" s="7" t="s">
        <v>27790</v>
      </c>
      <c r="C13972" s="7" t="s">
        <v>26178</v>
      </c>
      <c r="D13972" s="7" t="s">
        <v>35</v>
      </c>
      <c r="E13972" s="7" t="s">
        <v>6756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27791</v>
      </c>
      <c r="B13973" s="7" t="s">
        <v>27792</v>
      </c>
      <c r="C13973" s="7" t="s">
        <v>26178</v>
      </c>
      <c r="D13973" s="7" t="s">
        <v>35</v>
      </c>
      <c r="E13973" s="7" t="s">
        <v>6756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26178</v>
      </c>
      <c r="D13974" s="7" t="s">
        <v>35</v>
      </c>
      <c r="E13974" s="7" t="s">
        <v>9406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27795</v>
      </c>
      <c r="B13975" s="7" t="s">
        <v>27796</v>
      </c>
      <c r="C13975" s="7" t="s">
        <v>26178</v>
      </c>
      <c r="D13975" s="7" t="s">
        <v>35</v>
      </c>
      <c r="E13975" s="7" t="s">
        <v>9406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27797</v>
      </c>
      <c r="B13976" s="7" t="s">
        <v>27798</v>
      </c>
      <c r="C13976" s="7" t="s">
        <v>26178</v>
      </c>
      <c r="D13976" s="7" t="s">
        <v>35</v>
      </c>
      <c r="E13976" s="7" t="s">
        <v>6756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26178</v>
      </c>
      <c r="D13977" s="7" t="s">
        <v>35</v>
      </c>
      <c r="E13977" s="7" t="s">
        <v>6756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27801</v>
      </c>
      <c r="B13978" s="7" t="s">
        <v>27802</v>
      </c>
      <c r="C13978" s="7" t="s">
        <v>26178</v>
      </c>
      <c r="D13978" s="7" t="s">
        <v>29</v>
      </c>
      <c r="E13978" s="7" t="s">
        <v>8851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27803</v>
      </c>
      <c r="B13979" s="7" t="s">
        <v>27804</v>
      </c>
      <c r="C13979" s="7" t="s">
        <v>26178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61184.9</v>
      </c>
      <c r="J13979" s="11"/>
      <c r="K13979" s="7"/>
      <c r="L13979" s="12">
        <v>30</v>
      </c>
      <c r="M13979" s="11"/>
      <c r="N13979" s="38">
        <f>I13979*(100-$B$4)*(100-$B$5)/10000</f>
        <v>61184.9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26178</v>
      </c>
      <c r="D13980" s="7" t="s">
        <v>29</v>
      </c>
      <c r="E13980" s="7" t="s">
        <v>2065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27807</v>
      </c>
      <c r="B13981" s="7" t="s">
        <v>27808</v>
      </c>
      <c r="C13981" s="7" t="s">
        <v>26178</v>
      </c>
      <c r="D13981" s="7" t="s">
        <v>29</v>
      </c>
      <c r="E13981" s="7" t="s">
        <v>8851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27809</v>
      </c>
      <c r="B13982" s="7" t="s">
        <v>27810</v>
      </c>
      <c r="C13982" s="7" t="s">
        <v>26178</v>
      </c>
      <c r="D13982" s="7" t="s">
        <v>29</v>
      </c>
      <c r="E13982" s="7" t="s">
        <v>2065</v>
      </c>
      <c r="F13982" s="7" t="s">
        <v>31</v>
      </c>
      <c r="G13982" s="8">
        <v>20.74</v>
      </c>
      <c r="H13982" s="9">
        <v>0.229606</v>
      </c>
      <c r="I13982" s="10">
        <v>63261.81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63261.81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26178</v>
      </c>
      <c r="D13983" s="7" t="s">
        <v>29</v>
      </c>
      <c r="E13983" s="7" t="s">
        <v>2065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12377</v>
      </c>
      <c r="D13984" s="7" t="s">
        <v>35</v>
      </c>
      <c r="E13984" s="7" t="s">
        <v>10048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12377</v>
      </c>
      <c r="D13985" s="7" t="s">
        <v>35</v>
      </c>
      <c r="E13985" s="7" t="s">
        <v>20794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12377</v>
      </c>
      <c r="D13986" s="7" t="s">
        <v>35</v>
      </c>
      <c r="E13986" s="7" t="s">
        <v>20794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12377</v>
      </c>
      <c r="D13987" s="7" t="s">
        <v>35</v>
      </c>
      <c r="E13987" s="7" t="s">
        <v>20794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12377</v>
      </c>
      <c r="D13988" s="7" t="s">
        <v>35</v>
      </c>
      <c r="E13988" s="7" t="s">
        <v>10048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12377</v>
      </c>
      <c r="D13989" s="7" t="s">
        <v>35</v>
      </c>
      <c r="E13989" s="7" t="s">
        <v>20794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12377</v>
      </c>
      <c r="D13990" s="7" t="s">
        <v>29</v>
      </c>
      <c r="E13990" s="7" t="s">
        <v>25909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12377</v>
      </c>
      <c r="D13991" s="7" t="s">
        <v>29</v>
      </c>
      <c r="E13991" s="7" t="s">
        <v>13180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12377</v>
      </c>
      <c r="D13992" s="7" t="s">
        <v>29</v>
      </c>
      <c r="E13992" s="7" t="s">
        <v>25909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12377</v>
      </c>
      <c r="D13993" s="7" t="s">
        <v>29</v>
      </c>
      <c r="E13993" s="7" t="s">
        <v>25909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12377</v>
      </c>
      <c r="D13994" s="7" t="s">
        <v>29</v>
      </c>
      <c r="E13994" s="7" t="s">
        <v>25909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27835</v>
      </c>
      <c r="B13995" s="7" t="s">
        <v>27836</v>
      </c>
      <c r="C13995" s="7" t="s">
        <v>12377</v>
      </c>
      <c r="D13995" s="7" t="s">
        <v>29</v>
      </c>
      <c r="E13995" s="7" t="s">
        <v>13180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13067</v>
      </c>
      <c r="D13996" s="7" t="s">
        <v>35</v>
      </c>
      <c r="E13996" s="7" t="s">
        <v>27839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27840</v>
      </c>
      <c r="B13997" s="7" t="s">
        <v>27841</v>
      </c>
      <c r="C13997" s="7" t="s">
        <v>13067</v>
      </c>
      <c r="D13997" s="7" t="s">
        <v>35</v>
      </c>
      <c r="E13997" s="7" t="s">
        <v>7979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13067</v>
      </c>
      <c r="D13998" s="7" t="s">
        <v>35</v>
      </c>
      <c r="E13998" s="7" t="s">
        <v>27839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27844</v>
      </c>
      <c r="B13999" s="7" t="s">
        <v>27845</v>
      </c>
      <c r="C13999" s="7" t="s">
        <v>13067</v>
      </c>
      <c r="D13999" s="7" t="s">
        <v>35</v>
      </c>
      <c r="E13999" s="7" t="s">
        <v>7979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27846</v>
      </c>
      <c r="B14000" s="7" t="s">
        <v>27847</v>
      </c>
      <c r="C14000" s="7" t="s">
        <v>13067</v>
      </c>
      <c r="D14000" s="7" t="s">
        <v>35</v>
      </c>
      <c r="E14000" s="7" t="s">
        <v>27839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13067</v>
      </c>
      <c r="D14001" s="7" t="s">
        <v>35</v>
      </c>
      <c r="E14001" s="7" t="s">
        <v>27839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27850</v>
      </c>
      <c r="B14002" s="7" t="s">
        <v>27851</v>
      </c>
      <c r="C14002" s="7" t="s">
        <v>13067</v>
      </c>
      <c r="D14002" s="7" t="s">
        <v>29</v>
      </c>
      <c r="E14002" s="7" t="s">
        <v>25996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2">
        <v>86</v>
      </c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27852</v>
      </c>
      <c r="B14003" s="7" t="s">
        <v>27853</v>
      </c>
      <c r="C14003" s="7" t="s">
        <v>13067</v>
      </c>
      <c r="D14003" s="7" t="s">
        <v>29</v>
      </c>
      <c r="E14003" s="7" t="s">
        <v>27854</v>
      </c>
      <c r="F14003" s="7" t="s">
        <v>31</v>
      </c>
      <c r="G14003" s="8">
        <v>20.74</v>
      </c>
      <c r="H14003" s="9">
        <v>0.229606</v>
      </c>
      <c r="I14003" s="10">
        <v>65263.839999999997</v>
      </c>
      <c r="J14003" s="11"/>
      <c r="K14003" s="7"/>
      <c r="L14003" s="12">
        <v>30</v>
      </c>
      <c r="M14003" s="11"/>
      <c r="N14003" s="38">
        <f>I14003*(100-$B$4)*(100-$B$5)/10000</f>
        <v>65263.839999999997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13067</v>
      </c>
      <c r="D14004" s="7" t="s">
        <v>29</v>
      </c>
      <c r="E14004" s="7" t="s">
        <v>27854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27857</v>
      </c>
      <c r="B14005" s="7" t="s">
        <v>27858</v>
      </c>
      <c r="C14005" s="7" t="s">
        <v>13067</v>
      </c>
      <c r="D14005" s="7" t="s">
        <v>29</v>
      </c>
      <c r="E14005" s="7" t="s">
        <v>27854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27859</v>
      </c>
      <c r="B14006" s="7" t="s">
        <v>27860</v>
      </c>
      <c r="C14006" s="7" t="s">
        <v>13067</v>
      </c>
      <c r="D14006" s="7" t="s">
        <v>29</v>
      </c>
      <c r="E14006" s="7" t="s">
        <v>25996</v>
      </c>
      <c r="F14006" s="7" t="s">
        <v>31</v>
      </c>
      <c r="G14006" s="8">
        <v>20.74</v>
      </c>
      <c r="H14006" s="9">
        <v>0.229606</v>
      </c>
      <c r="I14006" s="10">
        <v>67340.78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67340.78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27861</v>
      </c>
      <c r="B14007" s="7" t="s">
        <v>27862</v>
      </c>
      <c r="C14007" s="7" t="s">
        <v>13067</v>
      </c>
      <c r="D14007" s="7" t="s">
        <v>29</v>
      </c>
      <c r="E14007" s="7" t="s">
        <v>27854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27863</v>
      </c>
      <c r="B14008" s="7" t="s">
        <v>27864</v>
      </c>
      <c r="C14008" s="7" t="s">
        <v>13552</v>
      </c>
      <c r="D14008" s="7" t="s">
        <v>35</v>
      </c>
      <c r="E14008" s="7" t="s">
        <v>27865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27866</v>
      </c>
      <c r="B14009" s="7" t="s">
        <v>27867</v>
      </c>
      <c r="C14009" s="7" t="s">
        <v>13552</v>
      </c>
      <c r="D14009" s="7" t="s">
        <v>35</v>
      </c>
      <c r="E14009" s="7" t="s">
        <v>27865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13552</v>
      </c>
      <c r="D14010" s="7" t="s">
        <v>35</v>
      </c>
      <c r="E14010" s="7" t="s">
        <v>269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27870</v>
      </c>
      <c r="B14011" s="7" t="s">
        <v>27871</v>
      </c>
      <c r="C14011" s="7" t="s">
        <v>13552</v>
      </c>
      <c r="D14011" s="7" t="s">
        <v>35</v>
      </c>
      <c r="E14011" s="7" t="s">
        <v>27865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27872</v>
      </c>
      <c r="B14012" s="7" t="s">
        <v>27873</v>
      </c>
      <c r="C14012" s="7" t="s">
        <v>13552</v>
      </c>
      <c r="D14012" s="7" t="s">
        <v>35</v>
      </c>
      <c r="E14012" s="7" t="s">
        <v>269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27874</v>
      </c>
      <c r="B14013" s="7" t="s">
        <v>27875</v>
      </c>
      <c r="C14013" s="7" t="s">
        <v>13552</v>
      </c>
      <c r="D14013" s="7" t="s">
        <v>35</v>
      </c>
      <c r="E14013" s="7" t="s">
        <v>27865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27876</v>
      </c>
      <c r="B14014" s="7" t="s">
        <v>27877</v>
      </c>
      <c r="C14014" s="7" t="s">
        <v>13552</v>
      </c>
      <c r="D14014" s="7" t="s">
        <v>29</v>
      </c>
      <c r="E14014" s="7" t="s">
        <v>26032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27878</v>
      </c>
      <c r="B14015" s="7" t="s">
        <v>27879</v>
      </c>
      <c r="C14015" s="7" t="s">
        <v>13552</v>
      </c>
      <c r="D14015" s="7" t="s">
        <v>29</v>
      </c>
      <c r="E14015" s="7" t="s">
        <v>27880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2">
        <v>17</v>
      </c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27881</v>
      </c>
      <c r="B14016" s="7" t="s">
        <v>27882</v>
      </c>
      <c r="C14016" s="7" t="s">
        <v>13552</v>
      </c>
      <c r="D14016" s="7" t="s">
        <v>29</v>
      </c>
      <c r="E14016" s="7" t="s">
        <v>26032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13552</v>
      </c>
      <c r="D14017" s="7" t="s">
        <v>29</v>
      </c>
      <c r="E14017" s="7" t="s">
        <v>26032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27885</v>
      </c>
      <c r="B14018" s="7" t="s">
        <v>27886</v>
      </c>
      <c r="C14018" s="7" t="s">
        <v>13552</v>
      </c>
      <c r="D14018" s="7" t="s">
        <v>29</v>
      </c>
      <c r="E14018" s="7" t="s">
        <v>26032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27887</v>
      </c>
      <c r="B14019" s="7" t="s">
        <v>27888</v>
      </c>
      <c r="C14019" s="7" t="s">
        <v>13552</v>
      </c>
      <c r="D14019" s="7" t="s">
        <v>29</v>
      </c>
      <c r="E14019" s="7" t="s">
        <v>27880</v>
      </c>
      <c r="F14019" s="7" t="s">
        <v>31</v>
      </c>
      <c r="G14019" s="8">
        <v>20.74</v>
      </c>
      <c r="H14019" s="9">
        <v>0.19133800000000001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11.1" customHeight="1" outlineLevel="4" x14ac:dyDescent="0.2">
      <c r="A14020" s="30" t="s">
        <v>27889</v>
      </c>
      <c r="B14020" s="30"/>
      <c r="C14020" s="30"/>
      <c r="D14020" s="30"/>
      <c r="E14020" s="30"/>
      <c r="F14020" s="30"/>
      <c r="G14020" s="30"/>
      <c r="H14020" s="30"/>
      <c r="I14020" s="30"/>
      <c r="J14020" s="30"/>
      <c r="K14020" s="30"/>
      <c r="L14020" s="30"/>
      <c r="M14020" s="30"/>
      <c r="N14020" s="37"/>
      <c r="O14020" s="37"/>
      <c r="P14020" s="37"/>
      <c r="Q14020" s="37"/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26178</v>
      </c>
      <c r="D14021" s="7" t="s">
        <v>35</v>
      </c>
      <c r="E14021" s="7" t="s">
        <v>9406</v>
      </c>
      <c r="F14021" s="7" t="s">
        <v>31</v>
      </c>
      <c r="G14021" s="8">
        <v>23.24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27892</v>
      </c>
      <c r="B14022" s="7" t="s">
        <v>27893</v>
      </c>
      <c r="C14022" s="7" t="s">
        <v>26178</v>
      </c>
      <c r="D14022" s="7" t="s">
        <v>35</v>
      </c>
      <c r="E14022" s="7" t="s">
        <v>6756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26178</v>
      </c>
      <c r="D14023" s="7" t="s">
        <v>35</v>
      </c>
      <c r="E14023" s="7" t="s">
        <v>6756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26178</v>
      </c>
      <c r="D14024" s="7" t="s">
        <v>35</v>
      </c>
      <c r="E14024" s="7" t="s">
        <v>9406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26178</v>
      </c>
      <c r="D14025" s="7" t="s">
        <v>35</v>
      </c>
      <c r="E14025" s="7" t="s">
        <v>6756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26178</v>
      </c>
      <c r="D14026" s="7" t="s">
        <v>35</v>
      </c>
      <c r="E14026" s="7" t="s">
        <v>6756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27902</v>
      </c>
      <c r="B14027" s="7" t="s">
        <v>27903</v>
      </c>
      <c r="C14027" s="7" t="s">
        <v>26178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26178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61184.9</v>
      </c>
      <c r="J14028" s="11"/>
      <c r="K14028" s="7"/>
      <c r="L14028" s="12">
        <v>30</v>
      </c>
      <c r="M14028" s="11"/>
      <c r="N14028" s="38">
        <f>I14028*(100-$B$4)*(100-$B$5)/10000</f>
        <v>61184.9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26178</v>
      </c>
      <c r="D14029" s="7" t="s">
        <v>29</v>
      </c>
      <c r="E14029" s="7" t="s">
        <v>8851</v>
      </c>
      <c r="F14029" s="7" t="s">
        <v>31</v>
      </c>
      <c r="G14029" s="8">
        <v>25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27908</v>
      </c>
      <c r="B14030" s="7" t="s">
        <v>27909</v>
      </c>
      <c r="C14030" s="7" t="s">
        <v>26178</v>
      </c>
      <c r="D14030" s="7" t="s">
        <v>29</v>
      </c>
      <c r="E14030" s="7" t="s">
        <v>2065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27910</v>
      </c>
      <c r="B14031" s="7" t="s">
        <v>27911</v>
      </c>
      <c r="C14031" s="7" t="s">
        <v>26178</v>
      </c>
      <c r="D14031" s="7" t="s">
        <v>29</v>
      </c>
      <c r="E14031" s="7" t="s">
        <v>8851</v>
      </c>
      <c r="F14031" s="7" t="s">
        <v>31</v>
      </c>
      <c r="G14031" s="8">
        <v>23.24</v>
      </c>
      <c r="H14031" s="9">
        <v>0.229606</v>
      </c>
      <c r="I14031" s="10">
        <v>63261.81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63261.81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26178</v>
      </c>
      <c r="D14032" s="7" t="s">
        <v>29</v>
      </c>
      <c r="E14032" s="7" t="s">
        <v>2065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12377</v>
      </c>
      <c r="D14033" s="7" t="s">
        <v>35</v>
      </c>
      <c r="E14033" s="7" t="s">
        <v>20794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12377</v>
      </c>
      <c r="D14034" s="7" t="s">
        <v>35</v>
      </c>
      <c r="E14034" s="7" t="s">
        <v>20794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12377</v>
      </c>
      <c r="D14035" s="7" t="s">
        <v>35</v>
      </c>
      <c r="E14035" s="7" t="s">
        <v>10048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12377</v>
      </c>
      <c r="D14036" s="7" t="s">
        <v>35</v>
      </c>
      <c r="E14036" s="7" t="s">
        <v>20794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12377</v>
      </c>
      <c r="D14037" s="7" t="s">
        <v>35</v>
      </c>
      <c r="E14037" s="7" t="s">
        <v>20794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12377</v>
      </c>
      <c r="D14038" s="7" t="s">
        <v>35</v>
      </c>
      <c r="E14038" s="7" t="s">
        <v>10048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12377</v>
      </c>
      <c r="D14039" s="7" t="s">
        <v>29</v>
      </c>
      <c r="E14039" s="7" t="s">
        <v>25909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12377</v>
      </c>
      <c r="D14040" s="7" t="s">
        <v>29</v>
      </c>
      <c r="E14040" s="7" t="s">
        <v>25909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12377</v>
      </c>
      <c r="D14041" s="7" t="s">
        <v>29</v>
      </c>
      <c r="E14041" s="7" t="s">
        <v>13180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12377</v>
      </c>
      <c r="D14042" s="7" t="s">
        <v>29</v>
      </c>
      <c r="E14042" s="7" t="s">
        <v>13180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12377</v>
      </c>
      <c r="D14043" s="7" t="s">
        <v>29</v>
      </c>
      <c r="E14043" s="7" t="s">
        <v>25909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12377</v>
      </c>
      <c r="D14044" s="7" t="s">
        <v>29</v>
      </c>
      <c r="E14044" s="7" t="s">
        <v>25909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13067</v>
      </c>
      <c r="D14045" s="7" t="s">
        <v>35</v>
      </c>
      <c r="E14045" s="7" t="s">
        <v>7979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13067</v>
      </c>
      <c r="D14046" s="7" t="s">
        <v>35</v>
      </c>
      <c r="E14046" s="7" t="s">
        <v>27839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13067</v>
      </c>
      <c r="D14047" s="7" t="s">
        <v>35</v>
      </c>
      <c r="E14047" s="7" t="s">
        <v>27839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13067</v>
      </c>
      <c r="D14048" s="7" t="s">
        <v>35</v>
      </c>
      <c r="E14048" s="7" t="s">
        <v>27839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13067</v>
      </c>
      <c r="D14049" s="7" t="s">
        <v>35</v>
      </c>
      <c r="E14049" s="7" t="s">
        <v>27839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13067</v>
      </c>
      <c r="D14050" s="7" t="s">
        <v>35</v>
      </c>
      <c r="E14050" s="7" t="s">
        <v>7979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13067</v>
      </c>
      <c r="D14051" s="7" t="s">
        <v>29</v>
      </c>
      <c r="E14051" s="7" t="s">
        <v>27854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13067</v>
      </c>
      <c r="D14052" s="7" t="s">
        <v>29</v>
      </c>
      <c r="E14052" s="7" t="s">
        <v>27854</v>
      </c>
      <c r="F14052" s="7" t="s">
        <v>31</v>
      </c>
      <c r="G14052" s="8">
        <v>23.24</v>
      </c>
      <c r="H14052" s="9">
        <v>0.19133800000000001</v>
      </c>
      <c r="I14052" s="10">
        <v>65263.839999999997</v>
      </c>
      <c r="J14052" s="11"/>
      <c r="K14052" s="7"/>
      <c r="L14052" s="12">
        <v>30</v>
      </c>
      <c r="M14052" s="11"/>
      <c r="N14052" s="38">
        <f>I14052*(100-$B$4)*(100-$B$5)/10000</f>
        <v>65263.839999999997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13067</v>
      </c>
      <c r="D14053" s="7" t="s">
        <v>29</v>
      </c>
      <c r="E14053" s="7" t="s">
        <v>25996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13067</v>
      </c>
      <c r="D14054" s="7" t="s">
        <v>29</v>
      </c>
      <c r="E14054" s="7" t="s">
        <v>25996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13067</v>
      </c>
      <c r="D14055" s="7" t="s">
        <v>29</v>
      </c>
      <c r="E14055" s="7" t="s">
        <v>27854</v>
      </c>
      <c r="F14055" s="7" t="s">
        <v>31</v>
      </c>
      <c r="G14055" s="8">
        <v>23.24</v>
      </c>
      <c r="H14055" s="9">
        <v>0.229606</v>
      </c>
      <c r="I14055" s="10">
        <v>67340.78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67340.78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13067</v>
      </c>
      <c r="D14056" s="7" t="s">
        <v>29</v>
      </c>
      <c r="E14056" s="7" t="s">
        <v>27854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13552</v>
      </c>
      <c r="D14057" s="7" t="s">
        <v>35</v>
      </c>
      <c r="E14057" s="7" t="s">
        <v>269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13552</v>
      </c>
      <c r="D14058" s="7" t="s">
        <v>35</v>
      </c>
      <c r="E14058" s="7" t="s">
        <v>27865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13552</v>
      </c>
      <c r="D14059" s="7" t="s">
        <v>35</v>
      </c>
      <c r="E14059" s="7" t="s">
        <v>27865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13552</v>
      </c>
      <c r="D14060" s="7" t="s">
        <v>35</v>
      </c>
      <c r="E14060" s="7" t="s">
        <v>27865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13552</v>
      </c>
      <c r="D14061" s="7" t="s">
        <v>35</v>
      </c>
      <c r="E14061" s="7" t="s">
        <v>27865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13552</v>
      </c>
      <c r="D14062" s="7" t="s">
        <v>35</v>
      </c>
      <c r="E14062" s="7" t="s">
        <v>269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13552</v>
      </c>
      <c r="D14063" s="7" t="s">
        <v>29</v>
      </c>
      <c r="E14063" s="7" t="s">
        <v>26032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13552</v>
      </c>
      <c r="D14064" s="7" t="s">
        <v>29</v>
      </c>
      <c r="E14064" s="7" t="s">
        <v>27880</v>
      </c>
      <c r="F14064" s="7" t="s">
        <v>31</v>
      </c>
      <c r="G14064" s="8">
        <v>23.24</v>
      </c>
      <c r="H14064" s="9">
        <v>0.19133800000000001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27978</v>
      </c>
      <c r="B14065" s="7" t="s">
        <v>27979</v>
      </c>
      <c r="C14065" s="7" t="s">
        <v>13552</v>
      </c>
      <c r="D14065" s="7" t="s">
        <v>29</v>
      </c>
      <c r="E14065" s="7" t="s">
        <v>26032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13552</v>
      </c>
      <c r="D14066" s="7" t="s">
        <v>29</v>
      </c>
      <c r="E14066" s="7" t="s">
        <v>26032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13552</v>
      </c>
      <c r="D14067" s="7" t="s">
        <v>29</v>
      </c>
      <c r="E14067" s="7" t="s">
        <v>26032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13552</v>
      </c>
      <c r="D14068" s="7" t="s">
        <v>29</v>
      </c>
      <c r="E14068" s="7" t="s">
        <v>27880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11.1" customHeight="1" outlineLevel="3" x14ac:dyDescent="0.2">
      <c r="A14069" s="29" t="s">
        <v>27986</v>
      </c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 s="29"/>
      <c r="N14069" s="36"/>
      <c r="O14069" s="36"/>
      <c r="P14069" s="36"/>
      <c r="Q14069" s="36"/>
    </row>
    <row r="14070" spans="1:17" ht="11.1" customHeight="1" outlineLevel="4" x14ac:dyDescent="0.2">
      <c r="A14070" s="30" t="s">
        <v>27987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26178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26178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61184.9</v>
      </c>
      <c r="J14072" s="11"/>
      <c r="K14072" s="7"/>
      <c r="L14072" s="12">
        <v>30</v>
      </c>
      <c r="M14072" s="11"/>
      <c r="N14072" s="38">
        <f>I14072*(100-$B$4)*(100-$B$5)/10000</f>
        <v>61184.9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26178</v>
      </c>
      <c r="D14073" s="7" t="s">
        <v>35</v>
      </c>
      <c r="E14073" s="7" t="s">
        <v>2030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26178</v>
      </c>
      <c r="D14074" s="7" t="s">
        <v>35</v>
      </c>
      <c r="E14074" s="7" t="s">
        <v>48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26178</v>
      </c>
      <c r="D14075" s="7" t="s">
        <v>35</v>
      </c>
      <c r="E14075" s="7" t="s">
        <v>2030</v>
      </c>
      <c r="F14075" s="7" t="s">
        <v>31</v>
      </c>
      <c r="G14075" s="8">
        <v>14.5</v>
      </c>
      <c r="H14075" s="9">
        <v>0.229606</v>
      </c>
      <c r="I14075" s="10">
        <v>63261.81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63261.81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26178</v>
      </c>
      <c r="D14076" s="7" t="s">
        <v>35</v>
      </c>
      <c r="E14076" s="7" t="s">
        <v>48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26178</v>
      </c>
      <c r="D14077" s="7" t="s">
        <v>29</v>
      </c>
      <c r="E14077" s="7" t="s">
        <v>352</v>
      </c>
      <c r="F14077" s="7" t="s">
        <v>31</v>
      </c>
      <c r="G14077" s="8">
        <v>14.5</v>
      </c>
      <c r="H14077" s="9">
        <v>0.229606</v>
      </c>
      <c r="I14077" s="10">
        <v>61184.9</v>
      </c>
      <c r="J14077" s="11"/>
      <c r="K14077" s="7"/>
      <c r="L14077" s="12">
        <v>30</v>
      </c>
      <c r="M14077" s="11"/>
      <c r="N14077" s="38">
        <f>I14077*(100-$B$4)*(100-$B$5)/10000</f>
        <v>61184.9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26178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61184.9</v>
      </c>
      <c r="J14078" s="11"/>
      <c r="K14078" s="7"/>
      <c r="L14078" s="12">
        <v>30</v>
      </c>
      <c r="M14078" s="11"/>
      <c r="N14078" s="38">
        <f>I14078*(100-$B$4)*(100-$B$5)/10000</f>
        <v>61184.9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26178</v>
      </c>
      <c r="D14079" s="7" t="s">
        <v>29</v>
      </c>
      <c r="E14079" s="7" t="s">
        <v>2810</v>
      </c>
      <c r="F14079" s="7" t="s">
        <v>31</v>
      </c>
      <c r="G14079" s="8">
        <v>14.5</v>
      </c>
      <c r="H14079" s="9">
        <v>0.229606</v>
      </c>
      <c r="I14079" s="10">
        <v>61184.9</v>
      </c>
      <c r="J14079" s="11"/>
      <c r="K14079" s="7"/>
      <c r="L14079" s="12">
        <v>30</v>
      </c>
      <c r="M14079" s="11"/>
      <c r="N14079" s="38">
        <f>I14079*(100-$B$4)*(100-$B$5)/10000</f>
        <v>61184.9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26178</v>
      </c>
      <c r="D14080" s="7" t="s">
        <v>29</v>
      </c>
      <c r="E14080" s="7" t="s">
        <v>352</v>
      </c>
      <c r="F14080" s="7" t="s">
        <v>31</v>
      </c>
      <c r="G14080" s="8">
        <v>14.5</v>
      </c>
      <c r="H14080" s="9">
        <v>0.229606</v>
      </c>
      <c r="I14080" s="10">
        <v>63261.81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63261.81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26178</v>
      </c>
      <c r="D14081" s="7" t="s">
        <v>29</v>
      </c>
      <c r="E14081" s="7" t="s">
        <v>2810</v>
      </c>
      <c r="F14081" s="7" t="s">
        <v>31</v>
      </c>
      <c r="G14081" s="8">
        <v>14.5</v>
      </c>
      <c r="H14081" s="9">
        <v>0.229606</v>
      </c>
      <c r="I14081" s="10">
        <v>63261.81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63261.81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26178</v>
      </c>
      <c r="D14082" s="7" t="s">
        <v>29</v>
      </c>
      <c r="E14082" s="7" t="s">
        <v>2810</v>
      </c>
      <c r="F14082" s="7" t="s">
        <v>31</v>
      </c>
      <c r="G14082" s="8">
        <v>14.5</v>
      </c>
      <c r="H14082" s="9">
        <v>0.229606</v>
      </c>
      <c r="I14082" s="10">
        <v>63261.81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63261.81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12341</v>
      </c>
      <c r="D14083" s="7" t="s">
        <v>35</v>
      </c>
      <c r="E14083" s="7" t="s">
        <v>7722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12341</v>
      </c>
      <c r="D14084" s="7" t="s">
        <v>35</v>
      </c>
      <c r="E14084" s="7" t="s">
        <v>7722</v>
      </c>
      <c r="F14084" s="7" t="s">
        <v>31</v>
      </c>
      <c r="G14084" s="8">
        <v>14.5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12341</v>
      </c>
      <c r="D14085" s="7" t="s">
        <v>35</v>
      </c>
      <c r="E14085" s="7" t="s">
        <v>28018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12341</v>
      </c>
      <c r="D14086" s="7" t="s">
        <v>35</v>
      </c>
      <c r="E14086" s="7" t="s">
        <v>7722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12341</v>
      </c>
      <c r="D14087" s="7" t="s">
        <v>35</v>
      </c>
      <c r="E14087" s="7" t="s">
        <v>7722</v>
      </c>
      <c r="F14087" s="7" t="s">
        <v>31</v>
      </c>
      <c r="G14087" s="8">
        <v>14.5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28023</v>
      </c>
      <c r="B14088" s="7" t="s">
        <v>28024</v>
      </c>
      <c r="C14088" s="7" t="s">
        <v>12341</v>
      </c>
      <c r="D14088" s="7" t="s">
        <v>35</v>
      </c>
      <c r="E14088" s="7" t="s">
        <v>28018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28025</v>
      </c>
      <c r="B14089" s="7" t="s">
        <v>28026</v>
      </c>
      <c r="C14089" s="7" t="s">
        <v>12341</v>
      </c>
      <c r="D14089" s="7" t="s">
        <v>29</v>
      </c>
      <c r="E14089" s="7" t="s">
        <v>25502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28027</v>
      </c>
      <c r="B14090" s="7" t="s">
        <v>28028</v>
      </c>
      <c r="C14090" s="7" t="s">
        <v>12341</v>
      </c>
      <c r="D14090" s="7" t="s">
        <v>29</v>
      </c>
      <c r="E14090" s="7" t="s">
        <v>25502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12341</v>
      </c>
      <c r="D14091" s="7" t="s">
        <v>29</v>
      </c>
      <c r="E14091" s="7" t="s">
        <v>28031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28032</v>
      </c>
      <c r="B14092" s="7" t="s">
        <v>28033</v>
      </c>
      <c r="C14092" s="7" t="s">
        <v>12341</v>
      </c>
      <c r="D14092" s="7" t="s">
        <v>29</v>
      </c>
      <c r="E14092" s="7" t="s">
        <v>28031</v>
      </c>
      <c r="F14092" s="7" t="s">
        <v>31</v>
      </c>
      <c r="G14092" s="8">
        <v>14.5</v>
      </c>
      <c r="H14092" s="9">
        <v>0.229606</v>
      </c>
      <c r="I14092" s="10">
        <v>67340.78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67340.78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28034</v>
      </c>
      <c r="B14093" s="7" t="s">
        <v>28035</v>
      </c>
      <c r="C14093" s="7" t="s">
        <v>12341</v>
      </c>
      <c r="D14093" s="7" t="s">
        <v>29</v>
      </c>
      <c r="E14093" s="7" t="s">
        <v>25502</v>
      </c>
      <c r="F14093" s="7" t="s">
        <v>31</v>
      </c>
      <c r="G14093" s="8">
        <v>14.5</v>
      </c>
      <c r="H14093" s="9">
        <v>0.229606</v>
      </c>
      <c r="I14093" s="10">
        <v>67340.78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67340.78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28036</v>
      </c>
      <c r="B14094" s="7" t="s">
        <v>28037</v>
      </c>
      <c r="C14094" s="7" t="s">
        <v>12341</v>
      </c>
      <c r="D14094" s="7" t="s">
        <v>29</v>
      </c>
      <c r="E14094" s="7" t="s">
        <v>25502</v>
      </c>
      <c r="F14094" s="7" t="s">
        <v>31</v>
      </c>
      <c r="G14094" s="8">
        <v>14.5</v>
      </c>
      <c r="H14094" s="9">
        <v>0.229606</v>
      </c>
      <c r="I14094" s="10">
        <v>67340.78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67340.78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28038</v>
      </c>
      <c r="B14095" s="7" t="s">
        <v>28039</v>
      </c>
      <c r="C14095" s="7" t="s">
        <v>28040</v>
      </c>
      <c r="D14095" s="7" t="s">
        <v>35</v>
      </c>
      <c r="E14095" s="7" t="s">
        <v>25757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28041</v>
      </c>
      <c r="B14096" s="7" t="s">
        <v>28042</v>
      </c>
      <c r="C14096" s="7" t="s">
        <v>28040</v>
      </c>
      <c r="D14096" s="7" t="s">
        <v>35</v>
      </c>
      <c r="E14096" s="7" t="s">
        <v>25757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28043</v>
      </c>
      <c r="B14097" s="7" t="s">
        <v>28044</v>
      </c>
      <c r="C14097" s="7" t="s">
        <v>28040</v>
      </c>
      <c r="D14097" s="7" t="s">
        <v>35</v>
      </c>
      <c r="E14097" s="7" t="s">
        <v>28045</v>
      </c>
      <c r="F14097" s="7" t="s">
        <v>31</v>
      </c>
      <c r="G14097" s="8">
        <v>14.5</v>
      </c>
      <c r="H14097" s="9">
        <v>0.229606</v>
      </c>
      <c r="I14097" s="10">
        <v>65263.839999999997</v>
      </c>
      <c r="J14097" s="11"/>
      <c r="K14097" s="7"/>
      <c r="L14097" s="12">
        <v>30</v>
      </c>
      <c r="M14097" s="11"/>
      <c r="N14097" s="38">
        <f>I14097*(100-$B$4)*(100-$B$5)/10000</f>
        <v>65263.839999999997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28046</v>
      </c>
      <c r="B14098" s="7" t="s">
        <v>28047</v>
      </c>
      <c r="C14098" s="7" t="s">
        <v>28040</v>
      </c>
      <c r="D14098" s="7" t="s">
        <v>29</v>
      </c>
      <c r="E14098" s="7" t="s">
        <v>27880</v>
      </c>
      <c r="F14098" s="7" t="s">
        <v>31</v>
      </c>
      <c r="G14098" s="8">
        <v>14.5</v>
      </c>
      <c r="H14098" s="9">
        <v>0.229606</v>
      </c>
      <c r="I14098" s="10">
        <v>65263.839999999997</v>
      </c>
      <c r="J14098" s="11"/>
      <c r="K14098" s="7"/>
      <c r="L14098" s="12">
        <v>30</v>
      </c>
      <c r="M14098" s="11"/>
      <c r="N14098" s="38">
        <f>I14098*(100-$B$4)*(100-$B$5)/10000</f>
        <v>65263.839999999997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28048</v>
      </c>
      <c r="B14099" s="7" t="s">
        <v>28049</v>
      </c>
      <c r="C14099" s="7" t="s">
        <v>28040</v>
      </c>
      <c r="D14099" s="7" t="s">
        <v>29</v>
      </c>
      <c r="E14099" s="7" t="s">
        <v>28050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28051</v>
      </c>
      <c r="B14100" s="7" t="s">
        <v>28052</v>
      </c>
      <c r="C14100" s="7" t="s">
        <v>28040</v>
      </c>
      <c r="D14100" s="7" t="s">
        <v>29</v>
      </c>
      <c r="E14100" s="7" t="s">
        <v>28050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11.1" customHeight="1" outlineLevel="4" x14ac:dyDescent="0.2">
      <c r="A14101" s="30" t="s">
        <v>28053</v>
      </c>
      <c r="B14101" s="30"/>
      <c r="C14101" s="30"/>
      <c r="D14101" s="30"/>
      <c r="E14101" s="30"/>
      <c r="F14101" s="30"/>
      <c r="G14101" s="30"/>
      <c r="H14101" s="30"/>
      <c r="I14101" s="30"/>
      <c r="J14101" s="30"/>
      <c r="K14101" s="30"/>
      <c r="L14101" s="30"/>
      <c r="M14101" s="30"/>
      <c r="N14101" s="37"/>
      <c r="O14101" s="37"/>
      <c r="P14101" s="37"/>
      <c r="Q14101" s="37"/>
    </row>
    <row r="14102" spans="1:17" ht="35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35</v>
      </c>
      <c r="E14104" s="7" t="s">
        <v>8363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35</v>
      </c>
      <c r="E14105" s="7" t="s">
        <v>731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35</v>
      </c>
      <c r="E14106" s="7" t="s">
        <v>731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35</v>
      </c>
      <c r="E14107" s="7" t="s">
        <v>8363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44367.96</v>
      </c>
      <c r="J14109" s="11"/>
      <c r="K14109" s="7"/>
      <c r="L14109" s="12">
        <v>30</v>
      </c>
      <c r="M14109" s="11"/>
      <c r="N14109" s="38">
        <f>I14109*(100-$B$4)*(100-$B$5)/10000</f>
        <v>44367.96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2064</v>
      </c>
      <c r="D14110" s="7" t="s">
        <v>29</v>
      </c>
      <c r="E14110" s="7" t="s">
        <v>6619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28072</v>
      </c>
      <c r="B14111" s="7" t="s">
        <v>28073</v>
      </c>
      <c r="C14111" s="7" t="s">
        <v>2064</v>
      </c>
      <c r="D14111" s="7" t="s">
        <v>29</v>
      </c>
      <c r="E14111" s="7" t="s">
        <v>6619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29</v>
      </c>
      <c r="E14112" s="7" t="s">
        <v>6619</v>
      </c>
      <c r="F14112" s="7" t="s">
        <v>31</v>
      </c>
      <c r="G14112" s="8">
        <v>11.37</v>
      </c>
      <c r="H14112" s="9">
        <v>0.14380000000000001</v>
      </c>
      <c r="I14112" s="10">
        <v>46444.9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46444.9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29</v>
      </c>
      <c r="E14113" s="7" t="s">
        <v>44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35</v>
      </c>
      <c r="E14116" s="7" t="s">
        <v>439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35</v>
      </c>
      <c r="E14117" s="7" t="s">
        <v>439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35</v>
      </c>
      <c r="E14118" s="7" t="s">
        <v>702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35</v>
      </c>
      <c r="E14119" s="7" t="s">
        <v>439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7280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7280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701</v>
      </c>
      <c r="D14122" s="7" t="s">
        <v>29</v>
      </c>
      <c r="E14122" s="7" t="s">
        <v>713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701</v>
      </c>
      <c r="D14123" s="7" t="s">
        <v>29</v>
      </c>
      <c r="E14123" s="7" t="s">
        <v>713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29</v>
      </c>
      <c r="E14124" s="7" t="s">
        <v>7280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29</v>
      </c>
      <c r="E14125" s="7" t="s">
        <v>7280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6870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7666</v>
      </c>
      <c r="F14127" s="7" t="s">
        <v>31</v>
      </c>
      <c r="G14127" s="8">
        <v>11.37</v>
      </c>
      <c r="H14127" s="9">
        <v>0.14380000000000001</v>
      </c>
      <c r="I14127" s="10">
        <v>48661.64</v>
      </c>
      <c r="J14127" s="11"/>
      <c r="K14127" s="7"/>
      <c r="L14127" s="12">
        <v>30</v>
      </c>
      <c r="M14127" s="11"/>
      <c r="N14127" s="38">
        <f>I14127*(100-$B$4)*(100-$B$5)/10000</f>
        <v>48661.64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35</v>
      </c>
      <c r="E14128" s="7" t="s">
        <v>6870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35</v>
      </c>
      <c r="E14129" s="7" t="s">
        <v>6870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35</v>
      </c>
      <c r="E14130" s="7" t="s">
        <v>7666</v>
      </c>
      <c r="F14130" s="7" t="s">
        <v>31</v>
      </c>
      <c r="G14130" s="8">
        <v>11.37</v>
      </c>
      <c r="H14130" s="9">
        <v>0.14380000000000001</v>
      </c>
      <c r="I14130" s="10">
        <v>50738.57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50738.57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35</v>
      </c>
      <c r="E14131" s="7" t="s">
        <v>6870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6332</v>
      </c>
      <c r="F14132" s="7" t="s">
        <v>31</v>
      </c>
      <c r="G14132" s="8">
        <v>11.37</v>
      </c>
      <c r="H14132" s="9">
        <v>0.14380000000000001</v>
      </c>
      <c r="I14132" s="10">
        <v>48661.64</v>
      </c>
      <c r="J14132" s="11"/>
      <c r="K14132" s="7"/>
      <c r="L14132" s="12">
        <v>30</v>
      </c>
      <c r="M14132" s="11"/>
      <c r="N14132" s="38">
        <f>I14132*(100-$B$4)*(100-$B$5)/10000</f>
        <v>48661.64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6332</v>
      </c>
      <c r="F14133" s="7" t="s">
        <v>31</v>
      </c>
      <c r="G14133" s="8">
        <v>11.37</v>
      </c>
      <c r="H14133" s="9">
        <v>0.14380000000000001</v>
      </c>
      <c r="I14133" s="10">
        <v>48661.64</v>
      </c>
      <c r="J14133" s="11"/>
      <c r="K14133" s="7"/>
      <c r="L14133" s="12">
        <v>30</v>
      </c>
      <c r="M14133" s="11"/>
      <c r="N14133" s="38">
        <f>I14133*(100-$B$4)*(100-$B$5)/10000</f>
        <v>48661.64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654</v>
      </c>
      <c r="D14134" s="7" t="s">
        <v>29</v>
      </c>
      <c r="E14134" s="7" t="s">
        <v>20794</v>
      </c>
      <c r="F14134" s="7" t="s">
        <v>31</v>
      </c>
      <c r="G14134" s="8">
        <v>11.37</v>
      </c>
      <c r="H14134" s="9">
        <v>0.14380000000000001</v>
      </c>
      <c r="I14134" s="10">
        <v>48661.64</v>
      </c>
      <c r="J14134" s="11"/>
      <c r="K14134" s="7"/>
      <c r="L14134" s="12">
        <v>30</v>
      </c>
      <c r="M14134" s="11"/>
      <c r="N14134" s="38">
        <f>I14134*(100-$B$4)*(100-$B$5)/10000</f>
        <v>48661.64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654</v>
      </c>
      <c r="D14135" s="7" t="s">
        <v>29</v>
      </c>
      <c r="E14135" s="7" t="s">
        <v>6332</v>
      </c>
      <c r="F14135" s="7" t="s">
        <v>31</v>
      </c>
      <c r="G14135" s="8">
        <v>11.37</v>
      </c>
      <c r="H14135" s="9">
        <v>0.14380000000000001</v>
      </c>
      <c r="I14135" s="10">
        <v>50738.57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50738.57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29</v>
      </c>
      <c r="E14136" s="7" t="s">
        <v>6332</v>
      </c>
      <c r="F14136" s="7" t="s">
        <v>31</v>
      </c>
      <c r="G14136" s="8">
        <v>11.37</v>
      </c>
      <c r="H14136" s="9">
        <v>0.14380000000000001</v>
      </c>
      <c r="I14136" s="10">
        <v>50738.57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50738.57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29</v>
      </c>
      <c r="E14137" s="7" t="s">
        <v>20794</v>
      </c>
      <c r="F14137" s="7" t="s">
        <v>31</v>
      </c>
      <c r="G14137" s="8">
        <v>11.37</v>
      </c>
      <c r="H14137" s="9">
        <v>0.14380000000000001</v>
      </c>
      <c r="I14137" s="10">
        <v>50738.57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50738.57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3" x14ac:dyDescent="0.2">
      <c r="A14138" s="29" t="s">
        <v>28126</v>
      </c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 s="29"/>
      <c r="N14138" s="36"/>
      <c r="O14138" s="36"/>
      <c r="P14138" s="36"/>
      <c r="Q14138" s="36"/>
    </row>
    <row r="14139" spans="1:17" ht="11.1" customHeight="1" outlineLevel="4" x14ac:dyDescent="0.2">
      <c r="A14139" s="30" t="s">
        <v>28127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5.1" customHeight="1" outlineLevel="5" x14ac:dyDescent="0.2">
      <c r="A14140" s="6" t="s">
        <v>28128</v>
      </c>
      <c r="B14140" s="7" t="s">
        <v>28129</v>
      </c>
      <c r="C14140" s="7" t="s">
        <v>34</v>
      </c>
      <c r="D14140" s="7" t="s">
        <v>35</v>
      </c>
      <c r="E14140" s="7" t="s">
        <v>28130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35</v>
      </c>
      <c r="E14141" s="7" t="s">
        <v>2998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28133</v>
      </c>
      <c r="B14142" s="7" t="s">
        <v>28134</v>
      </c>
      <c r="C14142" s="7" t="s">
        <v>34</v>
      </c>
      <c r="D14142" s="7" t="s">
        <v>35</v>
      </c>
      <c r="E14142" s="7" t="s">
        <v>28130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28135</v>
      </c>
      <c r="B14143" s="7" t="s">
        <v>28136</v>
      </c>
      <c r="C14143" s="7" t="s">
        <v>34</v>
      </c>
      <c r="D14143" s="7" t="s">
        <v>35</v>
      </c>
      <c r="E14143" s="7" t="s">
        <v>2998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28137</v>
      </c>
      <c r="B14144" s="7" t="s">
        <v>28138</v>
      </c>
      <c r="C14144" s="7" t="s">
        <v>34</v>
      </c>
      <c r="D14144" s="7" t="s">
        <v>29</v>
      </c>
      <c r="E14144" s="7" t="s">
        <v>5836</v>
      </c>
      <c r="F14144" s="7" t="s">
        <v>31</v>
      </c>
      <c r="G14144" s="8">
        <v>4.9000000000000004</v>
      </c>
      <c r="H14144" s="9">
        <v>5.8110000000000002E-2</v>
      </c>
      <c r="I14144" s="10">
        <v>33991.58</v>
      </c>
      <c r="J14144" s="11"/>
      <c r="K14144" s="7"/>
      <c r="L14144" s="12">
        <v>60</v>
      </c>
      <c r="M14144" s="11"/>
      <c r="N14144" s="38">
        <f>I14144*(100-$B$4)*(100-$B$5)/10000</f>
        <v>33991.58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28139</v>
      </c>
      <c r="B14145" s="7" t="s">
        <v>28140</v>
      </c>
      <c r="C14145" s="7" t="s">
        <v>34</v>
      </c>
      <c r="D14145" s="7" t="s">
        <v>29</v>
      </c>
      <c r="E14145" s="7" t="s">
        <v>28141</v>
      </c>
      <c r="F14145" s="7" t="s">
        <v>31</v>
      </c>
      <c r="G14145" s="8">
        <v>4.9000000000000004</v>
      </c>
      <c r="H14145" s="9">
        <v>5.8110000000000002E-2</v>
      </c>
      <c r="I14145" s="10">
        <v>33991.58</v>
      </c>
      <c r="J14145" s="11"/>
      <c r="K14145" s="7"/>
      <c r="L14145" s="12">
        <v>60</v>
      </c>
      <c r="M14145" s="11"/>
      <c r="N14145" s="38">
        <f>I14145*(100-$B$4)*(100-$B$5)/10000</f>
        <v>33991.58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34</v>
      </c>
      <c r="D14146" s="7" t="s">
        <v>29</v>
      </c>
      <c r="E14146" s="7" t="s">
        <v>5836</v>
      </c>
      <c r="F14146" s="7" t="s">
        <v>31</v>
      </c>
      <c r="G14146" s="8">
        <v>4.9000000000000004</v>
      </c>
      <c r="H14146" s="9">
        <v>5.8110000000000002E-2</v>
      </c>
      <c r="I14146" s="10">
        <v>36068.49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36068.49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34</v>
      </c>
      <c r="D14147" s="7" t="s">
        <v>29</v>
      </c>
      <c r="E14147" s="7" t="s">
        <v>28141</v>
      </c>
      <c r="F14147" s="7" t="s">
        <v>31</v>
      </c>
      <c r="G14147" s="8">
        <v>4.9000000000000004</v>
      </c>
      <c r="H14147" s="9">
        <v>5.8110000000000002E-2</v>
      </c>
      <c r="I14147" s="10">
        <v>36068.49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36068.49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35</v>
      </c>
      <c r="E14148" s="7" t="s">
        <v>445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35</v>
      </c>
      <c r="E14149" s="7" t="s">
        <v>6619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35</v>
      </c>
      <c r="E14150" s="7" t="s">
        <v>6619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35</v>
      </c>
      <c r="E14151" s="7" t="s">
        <v>445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47</v>
      </c>
      <c r="D14152" s="7" t="s">
        <v>29</v>
      </c>
      <c r="E14152" s="7" t="s">
        <v>36</v>
      </c>
      <c r="F14152" s="7" t="s">
        <v>31</v>
      </c>
      <c r="G14152" s="8">
        <v>4.9000000000000004</v>
      </c>
      <c r="H14152" s="9">
        <v>5.8110000000000002E-2</v>
      </c>
      <c r="I14152" s="10">
        <v>39358.660000000003</v>
      </c>
      <c r="J14152" s="11"/>
      <c r="K14152" s="7"/>
      <c r="L14152" s="12">
        <v>60</v>
      </c>
      <c r="M14152" s="11"/>
      <c r="N14152" s="38">
        <f>I14152*(100-$B$4)*(100-$B$5)/10000</f>
        <v>39358.660000000003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47</v>
      </c>
      <c r="D14153" s="7" t="s">
        <v>29</v>
      </c>
      <c r="E14153" s="7" t="s">
        <v>2003</v>
      </c>
      <c r="F14153" s="7" t="s">
        <v>31</v>
      </c>
      <c r="G14153" s="8">
        <v>4.9000000000000004</v>
      </c>
      <c r="H14153" s="9">
        <v>5.8110000000000002E-2</v>
      </c>
      <c r="I14153" s="10">
        <v>39358.660000000003</v>
      </c>
      <c r="J14153" s="11"/>
      <c r="K14153" s="7"/>
      <c r="L14153" s="12">
        <v>60</v>
      </c>
      <c r="M14153" s="11"/>
      <c r="N14153" s="38">
        <f>I14153*(100-$B$4)*(100-$B$5)/10000</f>
        <v>39358.660000000003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47</v>
      </c>
      <c r="D14154" s="7" t="s">
        <v>29</v>
      </c>
      <c r="E14154" s="7" t="s">
        <v>36</v>
      </c>
      <c r="F14154" s="7" t="s">
        <v>31</v>
      </c>
      <c r="G14154" s="8">
        <v>4.9000000000000004</v>
      </c>
      <c r="H14154" s="9">
        <v>5.8110000000000002E-2</v>
      </c>
      <c r="I14154" s="10">
        <v>41435.629999999997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41435.629999999997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47</v>
      </c>
      <c r="D14155" s="7" t="s">
        <v>29</v>
      </c>
      <c r="E14155" s="7" t="s">
        <v>2003</v>
      </c>
      <c r="F14155" s="7" t="s">
        <v>31</v>
      </c>
      <c r="G14155" s="8">
        <v>4.9000000000000004</v>
      </c>
      <c r="H14155" s="9">
        <v>5.8110000000000002E-2</v>
      </c>
      <c r="I14155" s="10">
        <v>41435.629999999997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41435.629999999997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11.1" customHeight="1" outlineLevel="4" x14ac:dyDescent="0.2">
      <c r="A14156" s="30" t="s">
        <v>28162</v>
      </c>
      <c r="B14156" s="30"/>
      <c r="C14156" s="30"/>
      <c r="D14156" s="30"/>
      <c r="E14156" s="30"/>
      <c r="F14156" s="30"/>
      <c r="G14156" s="30"/>
      <c r="H14156" s="30"/>
      <c r="I14156" s="30"/>
      <c r="J14156" s="30"/>
      <c r="K14156" s="30"/>
      <c r="L14156" s="30"/>
      <c r="M14156" s="30"/>
      <c r="N14156" s="37"/>
      <c r="O14156" s="37"/>
      <c r="P14156" s="37"/>
      <c r="Q14156" s="37"/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35</v>
      </c>
      <c r="E14157" s="7" t="s">
        <v>702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35</v>
      </c>
      <c r="E14158" s="7" t="s">
        <v>833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35</v>
      </c>
      <c r="E14159" s="7" t="s">
        <v>702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35</v>
      </c>
      <c r="E14160" s="7" t="s">
        <v>833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2064</v>
      </c>
      <c r="D14161" s="7" t="s">
        <v>29</v>
      </c>
      <c r="E14161" s="7" t="s">
        <v>48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2064</v>
      </c>
      <c r="D14162" s="7" t="s">
        <v>29</v>
      </c>
      <c r="E14162" s="7" t="s">
        <v>2065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2064</v>
      </c>
      <c r="D14163" s="7" t="s">
        <v>29</v>
      </c>
      <c r="E14163" s="7" t="s">
        <v>2065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2064</v>
      </c>
      <c r="D14164" s="7" t="s">
        <v>29</v>
      </c>
      <c r="E14164" s="7" t="s">
        <v>48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35</v>
      </c>
      <c r="E14165" s="7" t="s">
        <v>9284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35</v>
      </c>
      <c r="E14166" s="7" t="s">
        <v>7862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35</v>
      </c>
      <c r="E14167" s="7" t="s">
        <v>9284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35</v>
      </c>
      <c r="E14168" s="7" t="s">
        <v>7862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701</v>
      </c>
      <c r="D14169" s="7" t="s">
        <v>29</v>
      </c>
      <c r="E14169" s="7" t="s">
        <v>25691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701</v>
      </c>
      <c r="D14170" s="7" t="s">
        <v>29</v>
      </c>
      <c r="E14170" s="7" t="s">
        <v>349</v>
      </c>
      <c r="F14170" s="7" t="s">
        <v>31</v>
      </c>
      <c r="G14170" s="8">
        <v>10.7</v>
      </c>
      <c r="H14170" s="9">
        <v>0.1472</v>
      </c>
      <c r="I14170" s="10">
        <v>55459.95</v>
      </c>
      <c r="J14170" s="11"/>
      <c r="K14170" s="7"/>
      <c r="L14170" s="12">
        <v>60</v>
      </c>
      <c r="M14170" s="11"/>
      <c r="N14170" s="38">
        <f>I14170*(100-$B$4)*(100-$B$5)/10000</f>
        <v>55459.95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701</v>
      </c>
      <c r="D14171" s="7" t="s">
        <v>29</v>
      </c>
      <c r="E14171" s="7" t="s">
        <v>349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701</v>
      </c>
      <c r="D14172" s="7" t="s">
        <v>29</v>
      </c>
      <c r="E14172" s="7" t="s">
        <v>25691</v>
      </c>
      <c r="F14172" s="7" t="s">
        <v>31</v>
      </c>
      <c r="G14172" s="8">
        <v>10.7</v>
      </c>
      <c r="H14172" s="9">
        <v>0.1472</v>
      </c>
      <c r="I14172" s="10">
        <v>57536.88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57536.88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654</v>
      </c>
      <c r="D14173" s="7" t="s">
        <v>35</v>
      </c>
      <c r="E14173" s="7" t="s">
        <v>25691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654</v>
      </c>
      <c r="D14174" s="7" t="s">
        <v>35</v>
      </c>
      <c r="E14174" s="7" t="s">
        <v>28199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28200</v>
      </c>
      <c r="B14175" s="7" t="s">
        <v>28201</v>
      </c>
      <c r="C14175" s="7" t="s">
        <v>654</v>
      </c>
      <c r="D14175" s="7" t="s">
        <v>35</v>
      </c>
      <c r="E14175" s="7" t="s">
        <v>28199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28202</v>
      </c>
      <c r="B14176" s="7" t="s">
        <v>28203</v>
      </c>
      <c r="C14176" s="7" t="s">
        <v>654</v>
      </c>
      <c r="D14176" s="7" t="s">
        <v>35</v>
      </c>
      <c r="E14176" s="7" t="s">
        <v>25691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654</v>
      </c>
      <c r="D14177" s="7" t="s">
        <v>29</v>
      </c>
      <c r="E14177" s="7" t="s">
        <v>28206</v>
      </c>
      <c r="F14177" s="7" t="s">
        <v>31</v>
      </c>
      <c r="G14177" s="8">
        <v>10.7</v>
      </c>
      <c r="H14177" s="9">
        <v>0.1472</v>
      </c>
      <c r="I14177" s="10">
        <v>60827.06</v>
      </c>
      <c r="J14177" s="11"/>
      <c r="K14177" s="7"/>
      <c r="L14177" s="12">
        <v>60</v>
      </c>
      <c r="M14177" s="11"/>
      <c r="N14177" s="38">
        <f>I14177*(100-$B$4)*(100-$B$5)/10000</f>
        <v>60827.06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28207</v>
      </c>
      <c r="B14178" s="7" t="s">
        <v>28208</v>
      </c>
      <c r="C14178" s="7" t="s">
        <v>654</v>
      </c>
      <c r="D14178" s="7" t="s">
        <v>29</v>
      </c>
      <c r="E14178" s="7" t="s">
        <v>1509</v>
      </c>
      <c r="F14178" s="7" t="s">
        <v>31</v>
      </c>
      <c r="G14178" s="8">
        <v>10.7</v>
      </c>
      <c r="H14178" s="9">
        <v>0.1472</v>
      </c>
      <c r="I14178" s="10">
        <v>60827.06</v>
      </c>
      <c r="J14178" s="11"/>
      <c r="K14178" s="7"/>
      <c r="L14178" s="12">
        <v>60</v>
      </c>
      <c r="M14178" s="11"/>
      <c r="N14178" s="38">
        <f>I14178*(100-$B$4)*(100-$B$5)/10000</f>
        <v>60827.06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654</v>
      </c>
      <c r="D14179" s="7" t="s">
        <v>29</v>
      </c>
      <c r="E14179" s="7" t="s">
        <v>1509</v>
      </c>
      <c r="F14179" s="7" t="s">
        <v>31</v>
      </c>
      <c r="G14179" s="8">
        <v>10.7</v>
      </c>
      <c r="H14179" s="9">
        <v>0.1472</v>
      </c>
      <c r="I14179" s="10">
        <v>62903.97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62903.97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654</v>
      </c>
      <c r="D14180" s="7" t="s">
        <v>29</v>
      </c>
      <c r="E14180" s="7" t="s">
        <v>28206</v>
      </c>
      <c r="F14180" s="7" t="s">
        <v>31</v>
      </c>
      <c r="G14180" s="8">
        <v>10.7</v>
      </c>
      <c r="H14180" s="9">
        <v>0.1472</v>
      </c>
      <c r="I14180" s="10">
        <v>62903.97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62903.97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1.1" customHeight="1" outlineLevel="4" x14ac:dyDescent="0.2">
      <c r="A14181" s="30" t="s">
        <v>28213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35</v>
      </c>
      <c r="E14182" s="7" t="s">
        <v>2998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35</v>
      </c>
      <c r="E14183" s="7" t="s">
        <v>28130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35</v>
      </c>
      <c r="E14184" s="7" t="s">
        <v>28130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35</v>
      </c>
      <c r="E14185" s="7" t="s">
        <v>2998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34</v>
      </c>
      <c r="D14186" s="7" t="s">
        <v>29</v>
      </c>
      <c r="E14186" s="7" t="s">
        <v>28141</v>
      </c>
      <c r="F14186" s="7" t="s">
        <v>31</v>
      </c>
      <c r="G14186" s="8">
        <v>4.9000000000000004</v>
      </c>
      <c r="H14186" s="9">
        <v>5.8110000000000002E-2</v>
      </c>
      <c r="I14186" s="10">
        <v>33991.58</v>
      </c>
      <c r="J14186" s="11"/>
      <c r="K14186" s="7"/>
      <c r="L14186" s="12">
        <v>60</v>
      </c>
      <c r="M14186" s="11"/>
      <c r="N14186" s="38">
        <f>I14186*(100-$B$4)*(100-$B$5)/10000</f>
        <v>33991.58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34</v>
      </c>
      <c r="D14187" s="7" t="s">
        <v>29</v>
      </c>
      <c r="E14187" s="7" t="s">
        <v>5836</v>
      </c>
      <c r="F14187" s="7" t="s">
        <v>31</v>
      </c>
      <c r="G14187" s="8">
        <v>4.9000000000000004</v>
      </c>
      <c r="H14187" s="9">
        <v>5.8110000000000002E-2</v>
      </c>
      <c r="I14187" s="10">
        <v>33991.58</v>
      </c>
      <c r="J14187" s="11"/>
      <c r="K14187" s="7"/>
      <c r="L14187" s="12">
        <v>60</v>
      </c>
      <c r="M14187" s="11"/>
      <c r="N14187" s="38">
        <f>I14187*(100-$B$4)*(100-$B$5)/10000</f>
        <v>33991.58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34</v>
      </c>
      <c r="D14188" s="7" t="s">
        <v>29</v>
      </c>
      <c r="E14188" s="7" t="s">
        <v>28141</v>
      </c>
      <c r="F14188" s="7" t="s">
        <v>31</v>
      </c>
      <c r="G14188" s="8">
        <v>4.9000000000000004</v>
      </c>
      <c r="H14188" s="9">
        <v>5.8110000000000002E-2</v>
      </c>
      <c r="I14188" s="10">
        <v>36068.49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36068.49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34</v>
      </c>
      <c r="D14189" s="7" t="s">
        <v>29</v>
      </c>
      <c r="E14189" s="7" t="s">
        <v>5836</v>
      </c>
      <c r="F14189" s="7" t="s">
        <v>31</v>
      </c>
      <c r="G14189" s="8">
        <v>4.9000000000000004</v>
      </c>
      <c r="H14189" s="9">
        <v>5.8110000000000002E-2</v>
      </c>
      <c r="I14189" s="10">
        <v>36068.49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36068.49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35</v>
      </c>
      <c r="E14190" s="7" t="s">
        <v>6619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35</v>
      </c>
      <c r="E14191" s="7" t="s">
        <v>445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35</v>
      </c>
      <c r="E14192" s="7" t="s">
        <v>6619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35</v>
      </c>
      <c r="E14193" s="7" t="s">
        <v>445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47</v>
      </c>
      <c r="D14194" s="7" t="s">
        <v>29</v>
      </c>
      <c r="E14194" s="7" t="s">
        <v>36</v>
      </c>
      <c r="F14194" s="7" t="s">
        <v>31</v>
      </c>
      <c r="G14194" s="8">
        <v>4.9000000000000004</v>
      </c>
      <c r="H14194" s="9">
        <v>5.8110000000000002E-2</v>
      </c>
      <c r="I14194" s="10">
        <v>39358.660000000003</v>
      </c>
      <c r="J14194" s="11"/>
      <c r="K14194" s="7"/>
      <c r="L14194" s="12">
        <v>60</v>
      </c>
      <c r="M14194" s="11"/>
      <c r="N14194" s="38">
        <f>I14194*(100-$B$4)*(100-$B$5)/10000</f>
        <v>39358.660000000003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47</v>
      </c>
      <c r="D14195" s="7" t="s">
        <v>29</v>
      </c>
      <c r="E14195" s="7" t="s">
        <v>2003</v>
      </c>
      <c r="F14195" s="7" t="s">
        <v>31</v>
      </c>
      <c r="G14195" s="8">
        <v>4.9000000000000004</v>
      </c>
      <c r="H14195" s="9">
        <v>5.8110000000000002E-2</v>
      </c>
      <c r="I14195" s="10">
        <v>39358.660000000003</v>
      </c>
      <c r="J14195" s="11"/>
      <c r="K14195" s="7"/>
      <c r="L14195" s="12">
        <v>60</v>
      </c>
      <c r="M14195" s="11"/>
      <c r="N14195" s="38">
        <f>I14195*(100-$B$4)*(100-$B$5)/10000</f>
        <v>39358.660000000003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47</v>
      </c>
      <c r="D14196" s="7" t="s">
        <v>29</v>
      </c>
      <c r="E14196" s="7" t="s">
        <v>36</v>
      </c>
      <c r="F14196" s="7" t="s">
        <v>31</v>
      </c>
      <c r="G14196" s="8">
        <v>4.9000000000000004</v>
      </c>
      <c r="H14196" s="9">
        <v>5.8110000000000002E-2</v>
      </c>
      <c r="I14196" s="10">
        <v>41435.629999999997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41435.629999999997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47</v>
      </c>
      <c r="D14197" s="7" t="s">
        <v>29</v>
      </c>
      <c r="E14197" s="7" t="s">
        <v>2003</v>
      </c>
      <c r="F14197" s="7" t="s">
        <v>31</v>
      </c>
      <c r="G14197" s="8">
        <v>4.9000000000000004</v>
      </c>
      <c r="H14197" s="9">
        <v>5.8110000000000002E-2</v>
      </c>
      <c r="I14197" s="10">
        <v>41435.629999999997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41435.629999999997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11.1" customHeight="1" outlineLevel="4" x14ac:dyDescent="0.2">
      <c r="A14198" s="30" t="s">
        <v>28246</v>
      </c>
      <c r="B14198" s="30"/>
      <c r="C14198" s="30"/>
      <c r="D14198" s="30"/>
      <c r="E14198" s="30"/>
      <c r="F14198" s="30"/>
      <c r="G14198" s="30"/>
      <c r="H14198" s="30"/>
      <c r="I14198" s="30"/>
      <c r="J14198" s="30"/>
      <c r="K14198" s="30"/>
      <c r="L14198" s="30"/>
      <c r="M14198" s="30"/>
      <c r="N14198" s="37"/>
      <c r="O14198" s="37"/>
      <c r="P14198" s="37"/>
      <c r="Q14198" s="37"/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35</v>
      </c>
      <c r="E14199" s="7" t="s">
        <v>833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35</v>
      </c>
      <c r="E14200" s="7" t="s">
        <v>702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35</v>
      </c>
      <c r="E14201" s="7" t="s">
        <v>833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35</v>
      </c>
      <c r="E14202" s="7" t="s">
        <v>702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2064</v>
      </c>
      <c r="D14203" s="7" t="s">
        <v>29</v>
      </c>
      <c r="E14203" s="7" t="s">
        <v>48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2064</v>
      </c>
      <c r="D14204" s="7" t="s">
        <v>29</v>
      </c>
      <c r="E14204" s="7" t="s">
        <v>2065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2064</v>
      </c>
      <c r="D14205" s="7" t="s">
        <v>29</v>
      </c>
      <c r="E14205" s="7" t="s">
        <v>2065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2064</v>
      </c>
      <c r="D14206" s="7" t="s">
        <v>29</v>
      </c>
      <c r="E14206" s="7" t="s">
        <v>48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35</v>
      </c>
      <c r="E14207" s="7" t="s">
        <v>9284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35</v>
      </c>
      <c r="E14208" s="7" t="s">
        <v>7862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35</v>
      </c>
      <c r="E14209" s="7" t="s">
        <v>9284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35</v>
      </c>
      <c r="E14210" s="7" t="s">
        <v>7862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701</v>
      </c>
      <c r="D14211" s="7" t="s">
        <v>29</v>
      </c>
      <c r="E14211" s="7" t="s">
        <v>25691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701</v>
      </c>
      <c r="D14212" s="7" t="s">
        <v>29</v>
      </c>
      <c r="E14212" s="7" t="s">
        <v>349</v>
      </c>
      <c r="F14212" s="7" t="s">
        <v>31</v>
      </c>
      <c r="G14212" s="8">
        <v>10.7</v>
      </c>
      <c r="H14212" s="9">
        <v>0.1472</v>
      </c>
      <c r="I14212" s="10">
        <v>55459.95</v>
      </c>
      <c r="J14212" s="11"/>
      <c r="K14212" s="7"/>
      <c r="L14212" s="12">
        <v>60</v>
      </c>
      <c r="M14212" s="11"/>
      <c r="N14212" s="38">
        <f>I14212*(100-$B$4)*(100-$B$5)/10000</f>
        <v>55459.95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701</v>
      </c>
      <c r="D14213" s="7" t="s">
        <v>29</v>
      </c>
      <c r="E14213" s="7" t="s">
        <v>25691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701</v>
      </c>
      <c r="D14214" s="7" t="s">
        <v>29</v>
      </c>
      <c r="E14214" s="7" t="s">
        <v>349</v>
      </c>
      <c r="F14214" s="7" t="s">
        <v>31</v>
      </c>
      <c r="G14214" s="8">
        <v>10.7</v>
      </c>
      <c r="H14214" s="9">
        <v>0.1472</v>
      </c>
      <c r="I14214" s="10">
        <v>57536.88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57536.88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35</v>
      </c>
      <c r="E14215" s="7" t="s">
        <v>28199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35</v>
      </c>
      <c r="E14216" s="7" t="s">
        <v>25691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35</v>
      </c>
      <c r="E14217" s="7" t="s">
        <v>25691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35</v>
      </c>
      <c r="E14218" s="7" t="s">
        <v>28199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654</v>
      </c>
      <c r="D14219" s="7" t="s">
        <v>29</v>
      </c>
      <c r="E14219" s="7" t="s">
        <v>1509</v>
      </c>
      <c r="F14219" s="7" t="s">
        <v>31</v>
      </c>
      <c r="G14219" s="8">
        <v>10.7</v>
      </c>
      <c r="H14219" s="9">
        <v>0.1472</v>
      </c>
      <c r="I14219" s="10">
        <v>60827.06</v>
      </c>
      <c r="J14219" s="11"/>
      <c r="K14219" s="7"/>
      <c r="L14219" s="12">
        <v>60</v>
      </c>
      <c r="M14219" s="11"/>
      <c r="N14219" s="38">
        <f>I14219*(100-$B$4)*(100-$B$5)/10000</f>
        <v>60827.06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654</v>
      </c>
      <c r="D14220" s="7" t="s">
        <v>29</v>
      </c>
      <c r="E14220" s="7" t="s">
        <v>28206</v>
      </c>
      <c r="F14220" s="7" t="s">
        <v>31</v>
      </c>
      <c r="G14220" s="8">
        <v>10.7</v>
      </c>
      <c r="H14220" s="9">
        <v>0.1472</v>
      </c>
      <c r="I14220" s="10">
        <v>60827.06</v>
      </c>
      <c r="J14220" s="11"/>
      <c r="K14220" s="7"/>
      <c r="L14220" s="12">
        <v>60</v>
      </c>
      <c r="M14220" s="11"/>
      <c r="N14220" s="38">
        <f>I14220*(100-$B$4)*(100-$B$5)/10000</f>
        <v>60827.06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654</v>
      </c>
      <c r="D14221" s="7" t="s">
        <v>29</v>
      </c>
      <c r="E14221" s="7" t="s">
        <v>1509</v>
      </c>
      <c r="F14221" s="7" t="s">
        <v>31</v>
      </c>
      <c r="G14221" s="8">
        <v>10.7</v>
      </c>
      <c r="H14221" s="9">
        <v>0.1472</v>
      </c>
      <c r="I14221" s="10">
        <v>62903.97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62903.97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654</v>
      </c>
      <c r="D14222" s="7" t="s">
        <v>29</v>
      </c>
      <c r="E14222" s="7" t="s">
        <v>28206</v>
      </c>
      <c r="F14222" s="7" t="s">
        <v>31</v>
      </c>
      <c r="G14222" s="8">
        <v>10.7</v>
      </c>
      <c r="H14222" s="9">
        <v>0.1472</v>
      </c>
      <c r="I14222" s="10">
        <v>62903.97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62903.97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1.1" customHeight="1" outlineLevel="3" x14ac:dyDescent="0.2">
      <c r="A14223" s="29" t="s">
        <v>28295</v>
      </c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 s="29"/>
      <c r="N14223" s="36"/>
      <c r="O14223" s="36"/>
      <c r="P14223" s="36"/>
      <c r="Q14223" s="36"/>
    </row>
    <row r="14224" spans="1:17" ht="11.1" customHeight="1" outlineLevel="4" x14ac:dyDescent="0.2">
      <c r="A14224" s="30" t="s">
        <v>28296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35</v>
      </c>
      <c r="E14225" s="7" t="s">
        <v>6606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35</v>
      </c>
      <c r="E14226" s="7" t="s">
        <v>680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35</v>
      </c>
      <c r="E14227" s="7" t="s">
        <v>680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35</v>
      </c>
      <c r="E14228" s="7" t="s">
        <v>6606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34</v>
      </c>
      <c r="D14229" s="7" t="s">
        <v>29</v>
      </c>
      <c r="E14229" s="7" t="s">
        <v>731</v>
      </c>
      <c r="F14229" s="7" t="s">
        <v>31</v>
      </c>
      <c r="G14229" s="8">
        <v>6.77</v>
      </c>
      <c r="H14229" s="9">
        <v>5.8110000000000002E-2</v>
      </c>
      <c r="I14229" s="10">
        <v>33991.58</v>
      </c>
      <c r="J14229" s="11"/>
      <c r="K14229" s="7"/>
      <c r="L14229" s="12">
        <v>60</v>
      </c>
      <c r="M14229" s="11"/>
      <c r="N14229" s="38">
        <f>I14229*(100-$B$4)*(100-$B$5)/10000</f>
        <v>33991.58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34</v>
      </c>
      <c r="D14230" s="7" t="s">
        <v>29</v>
      </c>
      <c r="E14230" s="7" t="s">
        <v>26113</v>
      </c>
      <c r="F14230" s="7" t="s">
        <v>31</v>
      </c>
      <c r="G14230" s="8">
        <v>6.77</v>
      </c>
      <c r="H14230" s="9">
        <v>5.8110000000000002E-2</v>
      </c>
      <c r="I14230" s="10">
        <v>33991.58</v>
      </c>
      <c r="J14230" s="11"/>
      <c r="K14230" s="7"/>
      <c r="L14230" s="12">
        <v>60</v>
      </c>
      <c r="M14230" s="11"/>
      <c r="N14230" s="38">
        <f>I14230*(100-$B$4)*(100-$B$5)/10000</f>
        <v>33991.58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34</v>
      </c>
      <c r="D14231" s="7" t="s">
        <v>29</v>
      </c>
      <c r="E14231" s="7" t="s">
        <v>731</v>
      </c>
      <c r="F14231" s="7" t="s">
        <v>31</v>
      </c>
      <c r="G14231" s="8">
        <v>6.77</v>
      </c>
      <c r="H14231" s="9">
        <v>5.8110000000000002E-2</v>
      </c>
      <c r="I14231" s="10">
        <v>36068.49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36068.49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34</v>
      </c>
      <c r="D14232" s="7" t="s">
        <v>29</v>
      </c>
      <c r="E14232" s="7" t="s">
        <v>26113</v>
      </c>
      <c r="F14232" s="7" t="s">
        <v>31</v>
      </c>
      <c r="G14232" s="8">
        <v>6.77</v>
      </c>
      <c r="H14232" s="9">
        <v>5.8110000000000002E-2</v>
      </c>
      <c r="I14232" s="10">
        <v>36068.49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36068.49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35</v>
      </c>
      <c r="E14233" s="7" t="s">
        <v>7618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35</v>
      </c>
      <c r="E14234" s="7" t="s">
        <v>702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2064</v>
      </c>
      <c r="D14235" s="7" t="s">
        <v>35</v>
      </c>
      <c r="E14235" s="7" t="s">
        <v>7618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2064</v>
      </c>
      <c r="D14236" s="7" t="s">
        <v>35</v>
      </c>
      <c r="E14236" s="7" t="s">
        <v>702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2064</v>
      </c>
      <c r="D14237" s="7" t="s">
        <v>29</v>
      </c>
      <c r="E14237" s="7" t="s">
        <v>7882</v>
      </c>
      <c r="F14237" s="7" t="s">
        <v>31</v>
      </c>
      <c r="G14237" s="8">
        <v>6.77</v>
      </c>
      <c r="H14237" s="9">
        <v>5.8110000000000002E-2</v>
      </c>
      <c r="I14237" s="10">
        <v>39358.660000000003</v>
      </c>
      <c r="J14237" s="11"/>
      <c r="K14237" s="7"/>
      <c r="L14237" s="12">
        <v>60</v>
      </c>
      <c r="M14237" s="11"/>
      <c r="N14237" s="38">
        <f>I14237*(100-$B$4)*(100-$B$5)/10000</f>
        <v>39358.660000000003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29</v>
      </c>
      <c r="E14238" s="7" t="s">
        <v>28325</v>
      </c>
      <c r="F14238" s="7" t="s">
        <v>31</v>
      </c>
      <c r="G14238" s="8">
        <v>6.77</v>
      </c>
      <c r="H14238" s="9">
        <v>5.8110000000000002E-2</v>
      </c>
      <c r="I14238" s="10">
        <v>39358.660000000003</v>
      </c>
      <c r="J14238" s="11"/>
      <c r="K14238" s="7"/>
      <c r="L14238" s="12">
        <v>60</v>
      </c>
      <c r="M14238" s="11"/>
      <c r="N14238" s="38">
        <f>I14238*(100-$B$4)*(100-$B$5)/10000</f>
        <v>39358.660000000003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28326</v>
      </c>
      <c r="B14239" s="7" t="s">
        <v>28327</v>
      </c>
      <c r="C14239" s="7" t="s">
        <v>2064</v>
      </c>
      <c r="D14239" s="7" t="s">
        <v>29</v>
      </c>
      <c r="E14239" s="7" t="s">
        <v>7882</v>
      </c>
      <c r="F14239" s="7" t="s">
        <v>31</v>
      </c>
      <c r="G14239" s="8">
        <v>6.77</v>
      </c>
      <c r="H14239" s="9">
        <v>5.8110000000000002E-2</v>
      </c>
      <c r="I14239" s="10">
        <v>41435.629999999997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41435.629999999997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28328</v>
      </c>
      <c r="B14240" s="7" t="s">
        <v>28329</v>
      </c>
      <c r="C14240" s="7" t="s">
        <v>2064</v>
      </c>
      <c r="D14240" s="7" t="s">
        <v>29</v>
      </c>
      <c r="E14240" s="7" t="s">
        <v>28325</v>
      </c>
      <c r="F14240" s="7" t="s">
        <v>31</v>
      </c>
      <c r="G14240" s="8">
        <v>6.77</v>
      </c>
      <c r="H14240" s="9">
        <v>5.8110000000000002E-2</v>
      </c>
      <c r="I14240" s="10">
        <v>41435.629999999997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41435.629999999997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11.1" customHeight="1" outlineLevel="4" x14ac:dyDescent="0.2">
      <c r="A14241" s="30" t="s">
        <v>28330</v>
      </c>
      <c r="B14241" s="30"/>
      <c r="C14241" s="30"/>
      <c r="D14241" s="30"/>
      <c r="E14241" s="30"/>
      <c r="F14241" s="30"/>
      <c r="G14241" s="30"/>
      <c r="H14241" s="30"/>
      <c r="I14241" s="30"/>
      <c r="J14241" s="30"/>
      <c r="K14241" s="30"/>
      <c r="L14241" s="30"/>
      <c r="M14241" s="30"/>
      <c r="N14241" s="37"/>
      <c r="O14241" s="37"/>
      <c r="P14241" s="37"/>
      <c r="Q14241" s="37"/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35</v>
      </c>
      <c r="E14242" s="7" t="s">
        <v>9554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9406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9554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9406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29</v>
      </c>
      <c r="E14246" s="7" t="s">
        <v>21205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8774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21205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8774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35</v>
      </c>
      <c r="E14250" s="7" t="s">
        <v>20097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35</v>
      </c>
      <c r="E14251" s="7" t="s">
        <v>25909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35</v>
      </c>
      <c r="E14252" s="7" t="s">
        <v>25909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35</v>
      </c>
      <c r="E14253" s="7" t="s">
        <v>20097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701</v>
      </c>
      <c r="D14254" s="7" t="s">
        <v>29</v>
      </c>
      <c r="E14254" s="7" t="s">
        <v>10048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701</v>
      </c>
      <c r="D14255" s="7" t="s">
        <v>29</v>
      </c>
      <c r="E14255" s="7" t="s">
        <v>26017</v>
      </c>
      <c r="F14255" s="7" t="s">
        <v>31</v>
      </c>
      <c r="G14255" s="8">
        <v>15</v>
      </c>
      <c r="H14255" s="9">
        <v>0.1318</v>
      </c>
      <c r="I14255" s="10">
        <v>55459.95</v>
      </c>
      <c r="J14255" s="11"/>
      <c r="K14255" s="7"/>
      <c r="L14255" s="12">
        <v>60</v>
      </c>
      <c r="M14255" s="11"/>
      <c r="N14255" s="38">
        <f>I14255*(100-$B$4)*(100-$B$5)/10000</f>
        <v>55459.95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701</v>
      </c>
      <c r="D14256" s="7" t="s">
        <v>29</v>
      </c>
      <c r="E14256" s="7" t="s">
        <v>26017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701</v>
      </c>
      <c r="D14257" s="7" t="s">
        <v>29</v>
      </c>
      <c r="E14257" s="7" t="s">
        <v>10048</v>
      </c>
      <c r="F14257" s="7" t="s">
        <v>31</v>
      </c>
      <c r="G14257" s="8">
        <v>15</v>
      </c>
      <c r="H14257" s="9">
        <v>0.1318</v>
      </c>
      <c r="I14257" s="10">
        <v>57536.88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57536.88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35</v>
      </c>
      <c r="E14258" s="7" t="s">
        <v>9843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35</v>
      </c>
      <c r="E14259" s="7" t="s">
        <v>13004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35</v>
      </c>
      <c r="E14260" s="7" t="s">
        <v>13004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35</v>
      </c>
      <c r="E14261" s="7" t="s">
        <v>9843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654</v>
      </c>
      <c r="D14262" s="7" t="s">
        <v>29</v>
      </c>
      <c r="E14262" s="7" t="s">
        <v>28031</v>
      </c>
      <c r="F14262" s="7" t="s">
        <v>31</v>
      </c>
      <c r="G14262" s="8">
        <v>15</v>
      </c>
      <c r="H14262" s="9">
        <v>0.1318</v>
      </c>
      <c r="I14262" s="10">
        <v>60827.06</v>
      </c>
      <c r="J14262" s="11"/>
      <c r="K14262" s="7"/>
      <c r="L14262" s="12">
        <v>60</v>
      </c>
      <c r="M14262" s="11"/>
      <c r="N14262" s="38">
        <f>I14262*(100-$B$4)*(100-$B$5)/10000</f>
        <v>60827.06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654</v>
      </c>
      <c r="D14263" s="7" t="s">
        <v>29</v>
      </c>
      <c r="E14263" s="7" t="s">
        <v>8923</v>
      </c>
      <c r="F14263" s="7" t="s">
        <v>31</v>
      </c>
      <c r="G14263" s="8">
        <v>15</v>
      </c>
      <c r="H14263" s="9">
        <v>0.1318</v>
      </c>
      <c r="I14263" s="10">
        <v>60827.06</v>
      </c>
      <c r="J14263" s="11"/>
      <c r="K14263" s="7"/>
      <c r="L14263" s="12">
        <v>60</v>
      </c>
      <c r="M14263" s="11"/>
      <c r="N14263" s="38">
        <f>I14263*(100-$B$4)*(100-$B$5)/10000</f>
        <v>60827.06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654</v>
      </c>
      <c r="D14264" s="7" t="s">
        <v>29</v>
      </c>
      <c r="E14264" s="7" t="s">
        <v>28031</v>
      </c>
      <c r="F14264" s="7" t="s">
        <v>31</v>
      </c>
      <c r="G14264" s="8">
        <v>15</v>
      </c>
      <c r="H14264" s="9">
        <v>0.1318</v>
      </c>
      <c r="I14264" s="10">
        <v>62903.97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62903.97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654</v>
      </c>
      <c r="D14265" s="7" t="s">
        <v>29</v>
      </c>
      <c r="E14265" s="7" t="s">
        <v>8923</v>
      </c>
      <c r="F14265" s="7" t="s">
        <v>31</v>
      </c>
      <c r="G14265" s="8">
        <v>15</v>
      </c>
      <c r="H14265" s="9">
        <v>0.1318</v>
      </c>
      <c r="I14265" s="10">
        <v>62903.97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62903.97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1.1" customHeight="1" outlineLevel="4" x14ac:dyDescent="0.2">
      <c r="A14266" s="30" t="s">
        <v>28379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35</v>
      </c>
      <c r="E14267" s="7" t="s">
        <v>680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35</v>
      </c>
      <c r="E14268" s="7" t="s">
        <v>6606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35</v>
      </c>
      <c r="E14269" s="7" t="s">
        <v>680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35</v>
      </c>
      <c r="E14270" s="7" t="s">
        <v>6606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34</v>
      </c>
      <c r="D14271" s="7" t="s">
        <v>29</v>
      </c>
      <c r="E14271" s="7" t="s">
        <v>26113</v>
      </c>
      <c r="F14271" s="7" t="s">
        <v>31</v>
      </c>
      <c r="G14271" s="8">
        <v>6.77</v>
      </c>
      <c r="H14271" s="9">
        <v>5.8110000000000002E-2</v>
      </c>
      <c r="I14271" s="10">
        <v>33991.58</v>
      </c>
      <c r="J14271" s="11"/>
      <c r="K14271" s="7"/>
      <c r="L14271" s="12">
        <v>60</v>
      </c>
      <c r="M14271" s="11"/>
      <c r="N14271" s="38">
        <f>I14271*(100-$B$4)*(100-$B$5)/10000</f>
        <v>33991.58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34</v>
      </c>
      <c r="D14272" s="7" t="s">
        <v>29</v>
      </c>
      <c r="E14272" s="7" t="s">
        <v>731</v>
      </c>
      <c r="F14272" s="7" t="s">
        <v>31</v>
      </c>
      <c r="G14272" s="8">
        <v>6.77</v>
      </c>
      <c r="H14272" s="9">
        <v>5.8110000000000002E-2</v>
      </c>
      <c r="I14272" s="10">
        <v>33991.58</v>
      </c>
      <c r="J14272" s="11"/>
      <c r="K14272" s="7"/>
      <c r="L14272" s="12">
        <v>60</v>
      </c>
      <c r="M14272" s="11"/>
      <c r="N14272" s="38">
        <f>I14272*(100-$B$4)*(100-$B$5)/10000</f>
        <v>33991.58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34</v>
      </c>
      <c r="D14273" s="7" t="s">
        <v>29</v>
      </c>
      <c r="E14273" s="7" t="s">
        <v>26113</v>
      </c>
      <c r="F14273" s="7" t="s">
        <v>31</v>
      </c>
      <c r="G14273" s="8">
        <v>6.77</v>
      </c>
      <c r="H14273" s="9">
        <v>5.8110000000000002E-2</v>
      </c>
      <c r="I14273" s="10">
        <v>36068.49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36068.49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34</v>
      </c>
      <c r="D14274" s="7" t="s">
        <v>29</v>
      </c>
      <c r="E14274" s="7" t="s">
        <v>731</v>
      </c>
      <c r="F14274" s="7" t="s">
        <v>31</v>
      </c>
      <c r="G14274" s="8">
        <v>6.77</v>
      </c>
      <c r="H14274" s="9">
        <v>5.8110000000000002E-2</v>
      </c>
      <c r="I14274" s="10">
        <v>36068.49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36068.49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35</v>
      </c>
      <c r="E14275" s="7" t="s">
        <v>702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35</v>
      </c>
      <c r="E14276" s="7" t="s">
        <v>7618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35</v>
      </c>
      <c r="E14277" s="7" t="s">
        <v>702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35</v>
      </c>
      <c r="E14278" s="7" t="s">
        <v>7618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2064</v>
      </c>
      <c r="D14279" s="7" t="s">
        <v>29</v>
      </c>
      <c r="E14279" s="7" t="s">
        <v>28325</v>
      </c>
      <c r="F14279" s="7" t="s">
        <v>31</v>
      </c>
      <c r="G14279" s="8">
        <v>6.77</v>
      </c>
      <c r="H14279" s="9">
        <v>5.8110000000000002E-2</v>
      </c>
      <c r="I14279" s="10">
        <v>39358.660000000003</v>
      </c>
      <c r="J14279" s="11"/>
      <c r="K14279" s="7"/>
      <c r="L14279" s="12">
        <v>60</v>
      </c>
      <c r="M14279" s="11"/>
      <c r="N14279" s="38">
        <f>I14279*(100-$B$4)*(100-$B$5)/10000</f>
        <v>39358.660000000003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2064</v>
      </c>
      <c r="D14280" s="7" t="s">
        <v>29</v>
      </c>
      <c r="E14280" s="7" t="s">
        <v>7882</v>
      </c>
      <c r="F14280" s="7" t="s">
        <v>31</v>
      </c>
      <c r="G14280" s="8">
        <v>6.77</v>
      </c>
      <c r="H14280" s="9">
        <v>5.8110000000000002E-2</v>
      </c>
      <c r="I14280" s="10">
        <v>39358.660000000003</v>
      </c>
      <c r="J14280" s="11"/>
      <c r="K14280" s="7"/>
      <c r="L14280" s="12">
        <v>60</v>
      </c>
      <c r="M14280" s="11"/>
      <c r="N14280" s="38">
        <f>I14280*(100-$B$4)*(100-$B$5)/10000</f>
        <v>39358.660000000003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2064</v>
      </c>
      <c r="D14281" s="7" t="s">
        <v>29</v>
      </c>
      <c r="E14281" s="7" t="s">
        <v>28325</v>
      </c>
      <c r="F14281" s="7" t="s">
        <v>31</v>
      </c>
      <c r="G14281" s="8">
        <v>6.77</v>
      </c>
      <c r="H14281" s="9">
        <v>5.8110000000000002E-2</v>
      </c>
      <c r="I14281" s="10">
        <v>41435.629999999997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41435.629999999997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2064</v>
      </c>
      <c r="D14282" s="7" t="s">
        <v>29</v>
      </c>
      <c r="E14282" s="7" t="s">
        <v>7882</v>
      </c>
      <c r="F14282" s="7" t="s">
        <v>31</v>
      </c>
      <c r="G14282" s="8">
        <v>6.77</v>
      </c>
      <c r="H14282" s="9">
        <v>5.8110000000000002E-2</v>
      </c>
      <c r="I14282" s="10">
        <v>41435.629999999997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41435.629999999997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11.1" customHeight="1" outlineLevel="4" x14ac:dyDescent="0.2">
      <c r="A14283" s="30" t="s">
        <v>28412</v>
      </c>
      <c r="B14283" s="30"/>
      <c r="C14283" s="30"/>
      <c r="D14283" s="30"/>
      <c r="E14283" s="30"/>
      <c r="F14283" s="30"/>
      <c r="G14283" s="30"/>
      <c r="H14283" s="30"/>
      <c r="I14283" s="30"/>
      <c r="J14283" s="30"/>
      <c r="K14283" s="30"/>
      <c r="L14283" s="30"/>
      <c r="M14283" s="30"/>
      <c r="N14283" s="37"/>
      <c r="O14283" s="37"/>
      <c r="P14283" s="37"/>
      <c r="Q14283" s="37"/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35</v>
      </c>
      <c r="E14284" s="7" t="s">
        <v>9554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35</v>
      </c>
      <c r="E14285" s="7" t="s">
        <v>9406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35</v>
      </c>
      <c r="E14286" s="7" t="s">
        <v>9406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35</v>
      </c>
      <c r="E14287" s="7" t="s">
        <v>9554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2064</v>
      </c>
      <c r="D14288" s="7" t="s">
        <v>29</v>
      </c>
      <c r="E14288" s="7" t="s">
        <v>21205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2064</v>
      </c>
      <c r="D14289" s="7" t="s">
        <v>29</v>
      </c>
      <c r="E14289" s="7" t="s">
        <v>8774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2064</v>
      </c>
      <c r="D14290" s="7" t="s">
        <v>29</v>
      </c>
      <c r="E14290" s="7" t="s">
        <v>21205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2064</v>
      </c>
      <c r="D14291" s="7" t="s">
        <v>29</v>
      </c>
      <c r="E14291" s="7" t="s">
        <v>8774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35</v>
      </c>
      <c r="E14292" s="7" t="s">
        <v>20097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28432</v>
      </c>
      <c r="C14293" s="7" t="s">
        <v>701</v>
      </c>
      <c r="D14293" s="7" t="s">
        <v>35</v>
      </c>
      <c r="E14293" s="7" t="s">
        <v>25909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701</v>
      </c>
      <c r="D14294" s="7" t="s">
        <v>35</v>
      </c>
      <c r="E14294" s="7" t="s">
        <v>25909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701</v>
      </c>
      <c r="D14295" s="7" t="s">
        <v>35</v>
      </c>
      <c r="E14295" s="7" t="s">
        <v>20097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701</v>
      </c>
      <c r="D14296" s="7" t="s">
        <v>29</v>
      </c>
      <c r="E14296" s="7" t="s">
        <v>26017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28356</v>
      </c>
      <c r="C14297" s="7" t="s">
        <v>701</v>
      </c>
      <c r="D14297" s="7" t="s">
        <v>29</v>
      </c>
      <c r="E14297" s="7" t="s">
        <v>10048</v>
      </c>
      <c r="F14297" s="7" t="s">
        <v>31</v>
      </c>
      <c r="G14297" s="8">
        <v>15</v>
      </c>
      <c r="H14297" s="9">
        <v>0.1318</v>
      </c>
      <c r="I14297" s="10">
        <v>55459.95</v>
      </c>
      <c r="J14297" s="11"/>
      <c r="K14297" s="7"/>
      <c r="L14297" s="12">
        <v>60</v>
      </c>
      <c r="M14297" s="11"/>
      <c r="N14297" s="38">
        <f>I14297*(100-$B$4)*(100-$B$5)/10000</f>
        <v>55459.95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701</v>
      </c>
      <c r="D14298" s="7" t="s">
        <v>29</v>
      </c>
      <c r="E14298" s="7" t="s">
        <v>10048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701</v>
      </c>
      <c r="D14299" s="7" t="s">
        <v>29</v>
      </c>
      <c r="E14299" s="7" t="s">
        <v>26017</v>
      </c>
      <c r="F14299" s="7" t="s">
        <v>31</v>
      </c>
      <c r="G14299" s="8">
        <v>15</v>
      </c>
      <c r="H14299" s="9">
        <v>0.1318</v>
      </c>
      <c r="I14299" s="10">
        <v>57536.88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57536.88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35</v>
      </c>
      <c r="E14300" s="7" t="s">
        <v>13004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35</v>
      </c>
      <c r="E14301" s="7" t="s">
        <v>9843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35</v>
      </c>
      <c r="E14302" s="7" t="s">
        <v>13004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35</v>
      </c>
      <c r="E14303" s="7" t="s">
        <v>9843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28452</v>
      </c>
      <c r="B14304" s="7" t="s">
        <v>28453</v>
      </c>
      <c r="C14304" s="7" t="s">
        <v>654</v>
      </c>
      <c r="D14304" s="7" t="s">
        <v>29</v>
      </c>
      <c r="E14304" s="7" t="s">
        <v>8923</v>
      </c>
      <c r="F14304" s="7" t="s">
        <v>31</v>
      </c>
      <c r="G14304" s="8">
        <v>15</v>
      </c>
      <c r="H14304" s="9">
        <v>0.1318</v>
      </c>
      <c r="I14304" s="10">
        <v>60827.06</v>
      </c>
      <c r="J14304" s="11"/>
      <c r="K14304" s="7"/>
      <c r="L14304" s="12">
        <v>60</v>
      </c>
      <c r="M14304" s="11"/>
      <c r="N14304" s="38">
        <f>I14304*(100-$B$4)*(100-$B$5)/10000</f>
        <v>60827.06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28454</v>
      </c>
      <c r="B14305" s="7" t="s">
        <v>28455</v>
      </c>
      <c r="C14305" s="7" t="s">
        <v>654</v>
      </c>
      <c r="D14305" s="7" t="s">
        <v>29</v>
      </c>
      <c r="E14305" s="7" t="s">
        <v>28031</v>
      </c>
      <c r="F14305" s="7" t="s">
        <v>31</v>
      </c>
      <c r="G14305" s="8">
        <v>15</v>
      </c>
      <c r="H14305" s="9">
        <v>0.1318</v>
      </c>
      <c r="I14305" s="10">
        <v>60827.06</v>
      </c>
      <c r="J14305" s="11"/>
      <c r="K14305" s="7"/>
      <c r="L14305" s="12">
        <v>60</v>
      </c>
      <c r="M14305" s="11"/>
      <c r="N14305" s="38">
        <f>I14305*(100-$B$4)*(100-$B$5)/10000</f>
        <v>60827.06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28456</v>
      </c>
      <c r="B14306" s="7" t="s">
        <v>28457</v>
      </c>
      <c r="C14306" s="7" t="s">
        <v>654</v>
      </c>
      <c r="D14306" s="7" t="s">
        <v>29</v>
      </c>
      <c r="E14306" s="7" t="s">
        <v>8923</v>
      </c>
      <c r="F14306" s="7" t="s">
        <v>31</v>
      </c>
      <c r="G14306" s="8">
        <v>15</v>
      </c>
      <c r="H14306" s="9">
        <v>0.1318</v>
      </c>
      <c r="I14306" s="10">
        <v>62903.97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62903.97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654</v>
      </c>
      <c r="D14307" s="7" t="s">
        <v>29</v>
      </c>
      <c r="E14307" s="7" t="s">
        <v>28031</v>
      </c>
      <c r="F14307" s="7" t="s">
        <v>31</v>
      </c>
      <c r="G14307" s="8">
        <v>15</v>
      </c>
      <c r="H14307" s="9">
        <v>0.1318</v>
      </c>
      <c r="I14307" s="10">
        <v>62903.97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62903.97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11.1" customHeight="1" outlineLevel="3" x14ac:dyDescent="0.2">
      <c r="A14308" s="29" t="s">
        <v>28460</v>
      </c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 s="29"/>
      <c r="N14308" s="36"/>
      <c r="O14308" s="36"/>
      <c r="P14308" s="36"/>
      <c r="Q14308" s="36"/>
    </row>
    <row r="14309" spans="1:17" ht="11.1" customHeight="1" outlineLevel="4" x14ac:dyDescent="0.2">
      <c r="A14309" s="30" t="s">
        <v>28461</v>
      </c>
      <c r="B14309" s="30"/>
      <c r="C14309" s="30"/>
      <c r="D14309" s="30"/>
      <c r="E14309" s="30"/>
      <c r="F14309" s="30"/>
      <c r="G14309" s="30"/>
      <c r="H14309" s="30"/>
      <c r="I14309" s="30"/>
      <c r="J14309" s="30"/>
      <c r="K14309" s="30"/>
      <c r="L14309" s="30"/>
      <c r="M14309" s="30"/>
      <c r="N14309" s="37"/>
      <c r="O14309" s="37"/>
      <c r="P14309" s="37"/>
      <c r="Q14309" s="37"/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28</v>
      </c>
      <c r="D14310" s="7" t="s">
        <v>29</v>
      </c>
      <c r="E14310" s="7" t="s">
        <v>30</v>
      </c>
      <c r="F14310" s="7" t="s">
        <v>31</v>
      </c>
      <c r="G14310" s="8">
        <v>6</v>
      </c>
      <c r="H14310" s="9">
        <v>5.7188000000000003E-2</v>
      </c>
      <c r="I14310" s="10">
        <v>19340.2</v>
      </c>
      <c r="J14310" s="11"/>
      <c r="K14310" s="7"/>
      <c r="L14310" s="12">
        <v>30</v>
      </c>
      <c r="M14310" s="11"/>
      <c r="N14310" s="38">
        <f>I14310*(100-$B$4)*(100-$B$5)/10000</f>
        <v>19340.2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28</v>
      </c>
      <c r="D14311" s="7" t="s">
        <v>29</v>
      </c>
      <c r="E14311" s="7" t="s">
        <v>30</v>
      </c>
      <c r="F14311" s="7" t="s">
        <v>31</v>
      </c>
      <c r="G14311" s="8">
        <v>6</v>
      </c>
      <c r="H14311" s="9">
        <v>5.7188000000000003E-2</v>
      </c>
      <c r="I14311" s="10">
        <v>17436.669999999998</v>
      </c>
      <c r="J14311" s="11"/>
      <c r="K14311" s="7"/>
      <c r="L14311" s="12">
        <v>30</v>
      </c>
      <c r="M14311" s="11"/>
      <c r="N14311" s="38">
        <f>I14311*(100-$B$4)*(100-$B$5)/10000</f>
        <v>17436.669999999998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28</v>
      </c>
      <c r="D14312" s="7" t="s">
        <v>29</v>
      </c>
      <c r="E14312" s="7" t="s">
        <v>30</v>
      </c>
      <c r="F14312" s="7" t="s">
        <v>31</v>
      </c>
      <c r="G14312" s="8">
        <v>6</v>
      </c>
      <c r="H14312" s="9">
        <v>5.7188000000000003E-2</v>
      </c>
      <c r="I14312" s="10">
        <v>17436.669999999998</v>
      </c>
      <c r="J14312" s="11"/>
      <c r="K14312" s="7"/>
      <c r="L14312" s="12">
        <v>30</v>
      </c>
      <c r="M14312" s="11"/>
      <c r="N14312" s="38">
        <f>I14312*(100-$B$4)*(100-$B$5)/10000</f>
        <v>17436.669999999998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28</v>
      </c>
      <c r="D14313" s="7" t="s">
        <v>29</v>
      </c>
      <c r="E14313" s="7" t="s">
        <v>30</v>
      </c>
      <c r="F14313" s="7" t="s">
        <v>31</v>
      </c>
      <c r="G14313" s="8">
        <v>6</v>
      </c>
      <c r="H14313" s="9">
        <v>5.7188000000000003E-2</v>
      </c>
      <c r="I14313" s="10">
        <v>19340.2</v>
      </c>
      <c r="J14313" s="11"/>
      <c r="K14313" s="7"/>
      <c r="L14313" s="12">
        <v>30</v>
      </c>
      <c r="M14313" s="11"/>
      <c r="N14313" s="38">
        <f>I14313*(100-$B$4)*(100-$B$5)/10000</f>
        <v>19340.2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28470</v>
      </c>
      <c r="B14314" s="7" t="s">
        <v>28471</v>
      </c>
      <c r="C14314" s="7" t="s">
        <v>124</v>
      </c>
      <c r="D14314" s="7" t="s">
        <v>29</v>
      </c>
      <c r="E14314" s="7" t="s">
        <v>6317</v>
      </c>
      <c r="F14314" s="7" t="s">
        <v>31</v>
      </c>
      <c r="G14314" s="8">
        <v>6</v>
      </c>
      <c r="H14314" s="9">
        <v>5.7188000000000003E-2</v>
      </c>
      <c r="I14314" s="10">
        <v>20924</v>
      </c>
      <c r="J14314" s="11"/>
      <c r="K14314" s="7"/>
      <c r="L14314" s="12">
        <v>30</v>
      </c>
      <c r="M14314" s="11"/>
      <c r="N14314" s="38">
        <f>I14314*(100-$B$4)*(100-$B$5)/10000</f>
        <v>20924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124</v>
      </c>
      <c r="D14315" s="7" t="s">
        <v>29</v>
      </c>
      <c r="E14315" s="7" t="s">
        <v>6317</v>
      </c>
      <c r="F14315" s="7" t="s">
        <v>31</v>
      </c>
      <c r="G14315" s="8">
        <v>6</v>
      </c>
      <c r="H14315" s="9">
        <v>5.7188000000000003E-2</v>
      </c>
      <c r="I14315" s="10">
        <v>20924</v>
      </c>
      <c r="J14315" s="11"/>
      <c r="K14315" s="7"/>
      <c r="L14315" s="12">
        <v>30</v>
      </c>
      <c r="M14315" s="11"/>
      <c r="N14315" s="38">
        <f>I14315*(100-$B$4)*(100-$B$5)/10000</f>
        <v>20924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444</v>
      </c>
      <c r="D14316" s="7" t="s">
        <v>29</v>
      </c>
      <c r="E14316" s="7" t="s">
        <v>44</v>
      </c>
      <c r="F14316" s="7" t="s">
        <v>31</v>
      </c>
      <c r="G14316" s="8">
        <v>6</v>
      </c>
      <c r="H14316" s="9">
        <v>5.7188000000000003E-2</v>
      </c>
      <c r="I14316" s="10">
        <v>23962.53</v>
      </c>
      <c r="J14316" s="11"/>
      <c r="K14316" s="7"/>
      <c r="L14316" s="12">
        <v>30</v>
      </c>
      <c r="M14316" s="11"/>
      <c r="N14316" s="38">
        <f>I14316*(100-$B$4)*(100-$B$5)/10000</f>
        <v>23962.53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444</v>
      </c>
      <c r="D14317" s="7" t="s">
        <v>29</v>
      </c>
      <c r="E14317" s="7" t="s">
        <v>44</v>
      </c>
      <c r="F14317" s="7" t="s">
        <v>31</v>
      </c>
      <c r="G14317" s="8">
        <v>6</v>
      </c>
      <c r="H14317" s="9">
        <v>5.7188000000000003E-2</v>
      </c>
      <c r="I14317" s="10">
        <v>23962.53</v>
      </c>
      <c r="J14317" s="11"/>
      <c r="K14317" s="7"/>
      <c r="L14317" s="12">
        <v>30</v>
      </c>
      <c r="M14317" s="11"/>
      <c r="N14317" s="38">
        <f>I14317*(100-$B$4)*(100-$B$5)/10000</f>
        <v>23962.53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59.1" customHeight="1" outlineLevel="5" x14ac:dyDescent="0.2">
      <c r="A14318" s="6" t="s">
        <v>28478</v>
      </c>
      <c r="B14318" s="7" t="s">
        <v>28479</v>
      </c>
      <c r="C14318" s="7" t="s">
        <v>444</v>
      </c>
      <c r="D14318" s="7" t="s">
        <v>29</v>
      </c>
      <c r="E14318" s="7" t="s">
        <v>44</v>
      </c>
      <c r="F14318" s="7" t="s">
        <v>31</v>
      </c>
      <c r="G14318" s="8">
        <v>6</v>
      </c>
      <c r="H14318" s="9">
        <v>5.7188000000000003E-2</v>
      </c>
      <c r="I14318" s="10">
        <v>26039.46</v>
      </c>
      <c r="J14318" s="11"/>
      <c r="K14318" s="7" t="s">
        <v>705</v>
      </c>
      <c r="L14318" s="12">
        <v>30</v>
      </c>
      <c r="M14318" s="11"/>
      <c r="N14318" s="38">
        <f>I14318*(100-$B$4)*(100-$B$5)/10000</f>
        <v>26039.46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28480</v>
      </c>
      <c r="B14319" s="7" t="s">
        <v>28481</v>
      </c>
      <c r="C14319" s="7" t="s">
        <v>2064</v>
      </c>
      <c r="D14319" s="7" t="s">
        <v>29</v>
      </c>
      <c r="E14319" s="7" t="s">
        <v>6332</v>
      </c>
      <c r="F14319" s="7" t="s">
        <v>31</v>
      </c>
      <c r="G14319" s="8">
        <v>6</v>
      </c>
      <c r="H14319" s="9">
        <v>5.7188000000000003E-2</v>
      </c>
      <c r="I14319" s="10">
        <v>26155.01</v>
      </c>
      <c r="J14319" s="11"/>
      <c r="K14319" s="7"/>
      <c r="L14319" s="12">
        <v>30</v>
      </c>
      <c r="M14319" s="11"/>
      <c r="N14319" s="38">
        <f>I14319*(100-$B$4)*(100-$B$5)/10000</f>
        <v>26155.01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2064</v>
      </c>
      <c r="D14320" s="7" t="s">
        <v>29</v>
      </c>
      <c r="E14320" s="7" t="s">
        <v>6332</v>
      </c>
      <c r="F14320" s="7" t="s">
        <v>31</v>
      </c>
      <c r="G14320" s="8">
        <v>6</v>
      </c>
      <c r="H14320" s="9">
        <v>5.7188000000000003E-2</v>
      </c>
      <c r="I14320" s="10">
        <v>26155.01</v>
      </c>
      <c r="J14320" s="11"/>
      <c r="K14320" s="7"/>
      <c r="L14320" s="12">
        <v>30</v>
      </c>
      <c r="M14320" s="11"/>
      <c r="N14320" s="38">
        <f>I14320*(100-$B$4)*(100-$B$5)/10000</f>
        <v>26155.01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701</v>
      </c>
      <c r="D14321" s="7" t="s">
        <v>29</v>
      </c>
      <c r="E14321" s="7" t="s">
        <v>10942</v>
      </c>
      <c r="F14321" s="7" t="s">
        <v>31</v>
      </c>
      <c r="G14321" s="8">
        <v>6</v>
      </c>
      <c r="H14321" s="9">
        <v>5.7188000000000003E-2</v>
      </c>
      <c r="I14321" s="10">
        <v>28755.040000000001</v>
      </c>
      <c r="J14321" s="11"/>
      <c r="K14321" s="7"/>
      <c r="L14321" s="12">
        <v>30</v>
      </c>
      <c r="M14321" s="11"/>
      <c r="N14321" s="38">
        <f>I14321*(100-$B$4)*(100-$B$5)/10000</f>
        <v>28755.040000000001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701</v>
      </c>
      <c r="D14322" s="7" t="s">
        <v>29</v>
      </c>
      <c r="E14322" s="7" t="s">
        <v>10942</v>
      </c>
      <c r="F14322" s="7" t="s">
        <v>31</v>
      </c>
      <c r="G14322" s="8">
        <v>6</v>
      </c>
      <c r="H14322" s="9">
        <v>5.7188000000000003E-2</v>
      </c>
      <c r="I14322" s="10">
        <v>28755.040000000001</v>
      </c>
      <c r="J14322" s="11"/>
      <c r="K14322" s="7"/>
      <c r="L14322" s="12">
        <v>30</v>
      </c>
      <c r="M14322" s="11"/>
      <c r="N14322" s="38">
        <f>I14322*(100-$B$4)*(100-$B$5)/10000</f>
        <v>28755.040000000001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1.1" customHeight="1" outlineLevel="4" x14ac:dyDescent="0.2">
      <c r="A14323" s="30" t="s">
        <v>28488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9596.83</v>
      </c>
      <c r="J14324" s="11"/>
      <c r="K14324" s="7"/>
      <c r="L14324" s="12">
        <v>15</v>
      </c>
      <c r="M14324" s="11"/>
      <c r="N14324" s="38">
        <f>I14324*(100-$B$4)*(100-$B$5)/10000</f>
        <v>9596.83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23.1" customHeight="1" outlineLevel="5" x14ac:dyDescent="0.2">
      <c r="A14325" s="6" t="s">
        <v>28491</v>
      </c>
      <c r="B14325" s="7" t="s">
        <v>28492</v>
      </c>
      <c r="C14325" s="7"/>
      <c r="D14325" s="7"/>
      <c r="E14325" s="7" t="s">
        <v>52</v>
      </c>
      <c r="F14325" s="7" t="s">
        <v>53</v>
      </c>
      <c r="G14325" s="8">
        <v>6.0000000000000001E-3</v>
      </c>
      <c r="H14325" s="9">
        <v>2.0000000000000002E-5</v>
      </c>
      <c r="I14325" s="10">
        <v>12189.98</v>
      </c>
      <c r="J14325" s="11"/>
      <c r="K14325" s="7"/>
      <c r="L14325" s="12">
        <v>15</v>
      </c>
      <c r="M14325" s="11"/>
      <c r="N14325" s="38">
        <f>I14325*(100-$B$4)*(100-$B$5)/10000</f>
        <v>12189.98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23.1" customHeight="1" outlineLevel="5" x14ac:dyDescent="0.2">
      <c r="A14326" s="14" t="s">
        <v>28493</v>
      </c>
      <c r="B14326" s="15" t="s">
        <v>28494</v>
      </c>
      <c r="C14326" s="15"/>
      <c r="D14326" s="15"/>
      <c r="E14326" s="15" t="s">
        <v>52</v>
      </c>
      <c r="F14326" s="15" t="s">
        <v>53</v>
      </c>
      <c r="G14326" s="16">
        <v>6.0000000000000001E-3</v>
      </c>
      <c r="H14326" s="17">
        <v>2.0000000000000002E-5</v>
      </c>
      <c r="I14326" s="18">
        <v>6649.1</v>
      </c>
      <c r="J14326" s="19"/>
      <c r="K14326" s="15"/>
      <c r="L14326" s="20">
        <v>15</v>
      </c>
      <c r="M14326" s="19"/>
      <c r="N14326" s="39">
        <f>I14326*(100-$B$4)*(100-$B$5)/10000</f>
        <v>6649.1</v>
      </c>
      <c r="O14326" s="39">
        <f>M14326*N14326</f>
        <v>0</v>
      </c>
      <c r="P14326" s="39">
        <f>G14326*M14326</f>
        <v>0</v>
      </c>
      <c r="Q14326" s="39">
        <f>H14326*M14326</f>
        <v>0</v>
      </c>
    </row>
    <row r="14327" spans="1:17" ht="23.1" customHeight="1" outlineLevel="5" x14ac:dyDescent="0.2">
      <c r="A14327" s="14" t="s">
        <v>28495</v>
      </c>
      <c r="B14327" s="15" t="s">
        <v>28496</v>
      </c>
      <c r="C14327" s="15"/>
      <c r="D14327" s="15"/>
      <c r="E14327" s="15" t="s">
        <v>52</v>
      </c>
      <c r="F14327" s="15" t="s">
        <v>53</v>
      </c>
      <c r="G14327" s="16">
        <v>6.0000000000000001E-3</v>
      </c>
      <c r="H14327" s="17">
        <v>2.0000000000000002E-5</v>
      </c>
      <c r="I14327" s="18">
        <v>6662.01</v>
      </c>
      <c r="J14327" s="19"/>
      <c r="K14327" s="15"/>
      <c r="L14327" s="20">
        <v>15</v>
      </c>
      <c r="M14327" s="19"/>
      <c r="N14327" s="39">
        <f>I14327*(100-$B$4)*(100-$B$5)/10000</f>
        <v>6662.01</v>
      </c>
      <c r="O14327" s="39">
        <f>M14327*N14327</f>
        <v>0</v>
      </c>
      <c r="P14327" s="39">
        <f>G14327*M14327</f>
        <v>0</v>
      </c>
      <c r="Q14327" s="39">
        <f>H14327*M14327</f>
        <v>0</v>
      </c>
    </row>
    <row r="14328" spans="1:17" ht="11.1" customHeight="1" outlineLevel="5" x14ac:dyDescent="0.2">
      <c r="A14328" s="14" t="s">
        <v>28497</v>
      </c>
      <c r="B14328" s="15" t="s">
        <v>28498</v>
      </c>
      <c r="C14328" s="15"/>
      <c r="D14328" s="15"/>
      <c r="E14328" s="15" t="s">
        <v>52</v>
      </c>
      <c r="F14328" s="15" t="s">
        <v>53</v>
      </c>
      <c r="G14328" s="16">
        <v>6.0000000000000001E-3</v>
      </c>
      <c r="H14328" s="17">
        <v>2.0000000000000002E-5</v>
      </c>
      <c r="I14328" s="18">
        <v>1389.95</v>
      </c>
      <c r="J14328" s="19"/>
      <c r="K14328" s="15"/>
      <c r="L14328" s="20">
        <v>15</v>
      </c>
      <c r="M14328" s="19"/>
      <c r="N14328" s="39">
        <f>I14328*(100-$B$4)*(100-$B$5)/10000</f>
        <v>1389.95</v>
      </c>
      <c r="O14328" s="39">
        <f>M14328*N14328</f>
        <v>0</v>
      </c>
      <c r="P14328" s="39">
        <f>G14328*M14328</f>
        <v>0</v>
      </c>
      <c r="Q14328" s="39">
        <f>H14328*M14328</f>
        <v>0</v>
      </c>
    </row>
    <row r="14329" spans="1:17" ht="11.1" customHeight="1" outlineLevel="4" x14ac:dyDescent="0.2">
      <c r="A14329" s="30" t="s">
        <v>28499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28500</v>
      </c>
      <c r="B14330" s="7" t="s">
        <v>28501</v>
      </c>
      <c r="C14330" s="7" t="s">
        <v>43</v>
      </c>
      <c r="D14330" s="7" t="s">
        <v>29</v>
      </c>
      <c r="E14330" s="7" t="s">
        <v>7280</v>
      </c>
      <c r="F14330" s="7" t="s">
        <v>31</v>
      </c>
      <c r="G14330" s="8">
        <v>6</v>
      </c>
      <c r="H14330" s="9">
        <v>0.13108</v>
      </c>
      <c r="I14330" s="10">
        <v>32167.439999999999</v>
      </c>
      <c r="J14330" s="11"/>
      <c r="K14330" s="7"/>
      <c r="L14330" s="12">
        <v>30</v>
      </c>
      <c r="M14330" s="11"/>
      <c r="N14330" s="38">
        <f>I14330*(100-$B$4)*(100-$B$5)/10000</f>
        <v>32167.439999999999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28502</v>
      </c>
      <c r="B14331" s="7" t="s">
        <v>28503</v>
      </c>
      <c r="C14331" s="7" t="s">
        <v>43</v>
      </c>
      <c r="D14331" s="7" t="s">
        <v>29</v>
      </c>
      <c r="E14331" s="7" t="s">
        <v>7280</v>
      </c>
      <c r="F14331" s="7" t="s">
        <v>31</v>
      </c>
      <c r="G14331" s="8">
        <v>6</v>
      </c>
      <c r="H14331" s="9">
        <v>0.13108</v>
      </c>
      <c r="I14331" s="10">
        <v>32187.13</v>
      </c>
      <c r="J14331" s="11"/>
      <c r="K14331" s="7"/>
      <c r="L14331" s="12">
        <v>30</v>
      </c>
      <c r="M14331" s="11"/>
      <c r="N14331" s="38">
        <f>I14331*(100-$B$4)*(100-$B$5)/10000</f>
        <v>32187.13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28504</v>
      </c>
      <c r="B14332" s="7" t="s">
        <v>28505</v>
      </c>
      <c r="C14332" s="7" t="s">
        <v>28506</v>
      </c>
      <c r="D14332" s="7" t="s">
        <v>29</v>
      </c>
      <c r="E14332" s="7" t="s">
        <v>20794</v>
      </c>
      <c r="F14332" s="7" t="s">
        <v>31</v>
      </c>
      <c r="G14332" s="8">
        <v>6</v>
      </c>
      <c r="H14332" s="9">
        <v>0.13108</v>
      </c>
      <c r="I14332" s="10">
        <v>35285.49</v>
      </c>
      <c r="J14332" s="11"/>
      <c r="K14332" s="7"/>
      <c r="L14332" s="12">
        <v>30</v>
      </c>
      <c r="M14332" s="11"/>
      <c r="N14332" s="38">
        <f>I14332*(100-$B$4)*(100-$B$5)/10000</f>
        <v>35285.49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28507</v>
      </c>
      <c r="B14333" s="7" t="s">
        <v>28508</v>
      </c>
      <c r="C14333" s="7" t="s">
        <v>28506</v>
      </c>
      <c r="D14333" s="7" t="s">
        <v>29</v>
      </c>
      <c r="E14333" s="7" t="s">
        <v>20794</v>
      </c>
      <c r="F14333" s="7" t="s">
        <v>31</v>
      </c>
      <c r="G14333" s="8">
        <v>6</v>
      </c>
      <c r="H14333" s="9">
        <v>0.13108</v>
      </c>
      <c r="I14333" s="10">
        <v>35285.49</v>
      </c>
      <c r="J14333" s="11"/>
      <c r="K14333" s="7"/>
      <c r="L14333" s="12">
        <v>30</v>
      </c>
      <c r="M14333" s="11"/>
      <c r="N14333" s="38">
        <f>I14333*(100-$B$4)*(100-$B$5)/10000</f>
        <v>35285.49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28509</v>
      </c>
      <c r="B14334" s="7" t="s">
        <v>28510</v>
      </c>
      <c r="C14334" s="7" t="s">
        <v>654</v>
      </c>
      <c r="D14334" s="7" t="s">
        <v>29</v>
      </c>
      <c r="E14334" s="7" t="s">
        <v>9843</v>
      </c>
      <c r="F14334" s="7" t="s">
        <v>31</v>
      </c>
      <c r="G14334" s="8">
        <v>6</v>
      </c>
      <c r="H14334" s="9">
        <v>0.13108</v>
      </c>
      <c r="I14334" s="10">
        <v>37473.17</v>
      </c>
      <c r="J14334" s="11"/>
      <c r="K14334" s="7"/>
      <c r="L14334" s="12">
        <v>30</v>
      </c>
      <c r="M14334" s="11"/>
      <c r="N14334" s="38">
        <f>I14334*(100-$B$4)*(100-$B$5)/10000</f>
        <v>37473.17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28511</v>
      </c>
      <c r="B14335" s="7" t="s">
        <v>28512</v>
      </c>
      <c r="C14335" s="7" t="s">
        <v>654</v>
      </c>
      <c r="D14335" s="7" t="s">
        <v>29</v>
      </c>
      <c r="E14335" s="7" t="s">
        <v>9843</v>
      </c>
      <c r="F14335" s="7" t="s">
        <v>31</v>
      </c>
      <c r="G14335" s="8">
        <v>6</v>
      </c>
      <c r="H14335" s="9">
        <v>0.13108</v>
      </c>
      <c r="I14335" s="10">
        <v>37473.050000000003</v>
      </c>
      <c r="J14335" s="11"/>
      <c r="K14335" s="7"/>
      <c r="L14335" s="12">
        <v>30</v>
      </c>
      <c r="M14335" s="11"/>
      <c r="N14335" s="38">
        <f>I14335*(100-$B$4)*(100-$B$5)/10000</f>
        <v>37473.050000000003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28513</v>
      </c>
      <c r="B14336" s="7" t="s">
        <v>28514</v>
      </c>
      <c r="C14336" s="7" t="s">
        <v>28515</v>
      </c>
      <c r="D14336" s="7" t="s">
        <v>29</v>
      </c>
      <c r="E14336" s="7" t="s">
        <v>7768</v>
      </c>
      <c r="F14336" s="7" t="s">
        <v>31</v>
      </c>
      <c r="G14336" s="8">
        <v>6</v>
      </c>
      <c r="H14336" s="9">
        <v>0.13108</v>
      </c>
      <c r="I14336" s="10">
        <v>42447.97</v>
      </c>
      <c r="J14336" s="11"/>
      <c r="K14336" s="7"/>
      <c r="L14336" s="12">
        <v>30</v>
      </c>
      <c r="M14336" s="11"/>
      <c r="N14336" s="38">
        <f>I14336*(100-$B$4)*(100-$B$5)/10000</f>
        <v>42447.97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28516</v>
      </c>
      <c r="B14337" s="7" t="s">
        <v>28517</v>
      </c>
      <c r="C14337" s="7" t="s">
        <v>28515</v>
      </c>
      <c r="D14337" s="7" t="s">
        <v>29</v>
      </c>
      <c r="E14337" s="7" t="s">
        <v>28518</v>
      </c>
      <c r="F14337" s="7" t="s">
        <v>31</v>
      </c>
      <c r="G14337" s="8">
        <v>6</v>
      </c>
      <c r="H14337" s="9">
        <v>0.13108</v>
      </c>
      <c r="I14337" s="10">
        <v>42447.97</v>
      </c>
      <c r="J14337" s="11"/>
      <c r="K14337" s="7"/>
      <c r="L14337" s="12">
        <v>30</v>
      </c>
      <c r="M14337" s="11"/>
      <c r="N14337" s="38">
        <f>I14337*(100-$B$4)*(100-$B$5)/10000</f>
        <v>42447.97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28521</v>
      </c>
      <c r="D14338" s="7" t="s">
        <v>29</v>
      </c>
      <c r="E14338" s="7" t="s">
        <v>28518</v>
      </c>
      <c r="F14338" s="7" t="s">
        <v>31</v>
      </c>
      <c r="G14338" s="8">
        <v>6</v>
      </c>
      <c r="H14338" s="9">
        <v>0.13108</v>
      </c>
      <c r="I14338" s="10">
        <v>43032.19</v>
      </c>
      <c r="J14338" s="11"/>
      <c r="K14338" s="7"/>
      <c r="L14338" s="12">
        <v>30</v>
      </c>
      <c r="M14338" s="11"/>
      <c r="N14338" s="38">
        <f>I14338*(100-$B$4)*(100-$B$5)/10000</f>
        <v>43032.19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28522</v>
      </c>
      <c r="B14339" s="7" t="s">
        <v>28523</v>
      </c>
      <c r="C14339" s="7" t="s">
        <v>28521</v>
      </c>
      <c r="D14339" s="7" t="s">
        <v>29</v>
      </c>
      <c r="E14339" s="7" t="s">
        <v>28518</v>
      </c>
      <c r="F14339" s="7" t="s">
        <v>31</v>
      </c>
      <c r="G14339" s="8">
        <v>6</v>
      </c>
      <c r="H14339" s="9">
        <v>0.13108</v>
      </c>
      <c r="I14339" s="10">
        <v>42447.97</v>
      </c>
      <c r="J14339" s="11"/>
      <c r="K14339" s="7"/>
      <c r="L14339" s="12">
        <v>30</v>
      </c>
      <c r="M14339" s="11"/>
      <c r="N14339" s="38">
        <f>I14339*(100-$B$4)*(100-$B$5)/10000</f>
        <v>42447.97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28524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2064</v>
      </c>
      <c r="D14341" s="7" t="s">
        <v>29</v>
      </c>
      <c r="E14341" s="7" t="s">
        <v>9284</v>
      </c>
      <c r="F14341" s="7" t="s">
        <v>31</v>
      </c>
      <c r="G14341" s="8">
        <v>6</v>
      </c>
      <c r="H14341" s="9">
        <v>0.16035199999999999</v>
      </c>
      <c r="I14341" s="10">
        <v>50094.44</v>
      </c>
      <c r="J14341" s="11"/>
      <c r="K14341" s="7"/>
      <c r="L14341" s="12">
        <v>30</v>
      </c>
      <c r="M14341" s="11"/>
      <c r="N14341" s="38">
        <f>I14341*(100-$B$4)*(100-$B$5)/10000</f>
        <v>50094.44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2064</v>
      </c>
      <c r="D14342" s="7" t="s">
        <v>29</v>
      </c>
      <c r="E14342" s="7" t="s">
        <v>9284</v>
      </c>
      <c r="F14342" s="7" t="s">
        <v>31</v>
      </c>
      <c r="G14342" s="8">
        <v>6</v>
      </c>
      <c r="H14342" s="9">
        <v>0.16035199999999999</v>
      </c>
      <c r="I14342" s="10">
        <v>50094.44</v>
      </c>
      <c r="J14342" s="11"/>
      <c r="K14342" s="7"/>
      <c r="L14342" s="12">
        <v>30</v>
      </c>
      <c r="M14342" s="11"/>
      <c r="N14342" s="38">
        <f>I14342*(100-$B$4)*(100-$B$5)/10000</f>
        <v>50094.44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28506</v>
      </c>
      <c r="D14343" s="7" t="s">
        <v>29</v>
      </c>
      <c r="E14343" s="7" t="s">
        <v>10007</v>
      </c>
      <c r="F14343" s="7" t="s">
        <v>31</v>
      </c>
      <c r="G14343" s="8">
        <v>6</v>
      </c>
      <c r="H14343" s="9">
        <v>0.16035199999999999</v>
      </c>
      <c r="I14343" s="10">
        <v>52020.38</v>
      </c>
      <c r="J14343" s="11"/>
      <c r="K14343" s="7"/>
      <c r="L14343" s="12">
        <v>30</v>
      </c>
      <c r="M14343" s="11"/>
      <c r="N14343" s="38">
        <f>I14343*(100-$B$4)*(100-$B$5)/10000</f>
        <v>52020.38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28531</v>
      </c>
      <c r="B14344" s="7" t="s">
        <v>28532</v>
      </c>
      <c r="C14344" s="7" t="s">
        <v>28506</v>
      </c>
      <c r="D14344" s="7" t="s">
        <v>29</v>
      </c>
      <c r="E14344" s="7" t="s">
        <v>10007</v>
      </c>
      <c r="F14344" s="7" t="s">
        <v>31</v>
      </c>
      <c r="G14344" s="8">
        <v>6</v>
      </c>
      <c r="H14344" s="9">
        <v>0.16035199999999999</v>
      </c>
      <c r="I14344" s="10">
        <v>52020.38</v>
      </c>
      <c r="J14344" s="11"/>
      <c r="K14344" s="7"/>
      <c r="L14344" s="12">
        <v>30</v>
      </c>
      <c r="M14344" s="11"/>
      <c r="N14344" s="38">
        <f>I14344*(100-$B$4)*(100-$B$5)/10000</f>
        <v>52020.38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28533</v>
      </c>
      <c r="B14345" s="7" t="s">
        <v>28534</v>
      </c>
      <c r="C14345" s="7" t="s">
        <v>654</v>
      </c>
      <c r="D14345" s="7" t="s">
        <v>29</v>
      </c>
      <c r="E14345" s="7" t="s">
        <v>13398</v>
      </c>
      <c r="F14345" s="7" t="s">
        <v>31</v>
      </c>
      <c r="G14345" s="8">
        <v>6</v>
      </c>
      <c r="H14345" s="9">
        <v>0.16035199999999999</v>
      </c>
      <c r="I14345" s="10">
        <v>55053.760000000002</v>
      </c>
      <c r="J14345" s="11"/>
      <c r="K14345" s="7"/>
      <c r="L14345" s="12">
        <v>30</v>
      </c>
      <c r="M14345" s="11"/>
      <c r="N14345" s="38">
        <f>I14345*(100-$B$4)*(100-$B$5)/10000</f>
        <v>55053.760000000002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28535</v>
      </c>
      <c r="B14346" s="7" t="s">
        <v>28536</v>
      </c>
      <c r="C14346" s="7" t="s">
        <v>654</v>
      </c>
      <c r="D14346" s="7" t="s">
        <v>29</v>
      </c>
      <c r="E14346" s="7" t="s">
        <v>13398</v>
      </c>
      <c r="F14346" s="7" t="s">
        <v>31</v>
      </c>
      <c r="G14346" s="8">
        <v>6</v>
      </c>
      <c r="H14346" s="9">
        <v>0.16035199999999999</v>
      </c>
      <c r="I14346" s="10">
        <v>55053.760000000002</v>
      </c>
      <c r="J14346" s="11"/>
      <c r="K14346" s="7"/>
      <c r="L14346" s="12">
        <v>30</v>
      </c>
      <c r="M14346" s="11"/>
      <c r="N14346" s="38">
        <f>I14346*(100-$B$4)*(100-$B$5)/10000</f>
        <v>55053.760000000002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28539</v>
      </c>
      <c r="D14347" s="7" t="s">
        <v>29</v>
      </c>
      <c r="E14347" s="7" t="s">
        <v>28540</v>
      </c>
      <c r="F14347" s="7" t="s">
        <v>31</v>
      </c>
      <c r="G14347" s="8">
        <v>6</v>
      </c>
      <c r="H14347" s="9">
        <v>0.16035199999999999</v>
      </c>
      <c r="I14347" s="10">
        <v>58722.53</v>
      </c>
      <c r="J14347" s="11"/>
      <c r="K14347" s="7"/>
      <c r="L14347" s="12">
        <v>30</v>
      </c>
      <c r="M14347" s="11"/>
      <c r="N14347" s="38">
        <f>I14347*(100-$B$4)*(100-$B$5)/10000</f>
        <v>58722.53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28541</v>
      </c>
      <c r="B14348" s="7" t="s">
        <v>28542</v>
      </c>
      <c r="C14348" s="7" t="s">
        <v>28539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0.16035199999999999</v>
      </c>
      <c r="I14348" s="10">
        <v>58722.53</v>
      </c>
      <c r="J14348" s="11"/>
      <c r="K14348" s="7"/>
      <c r="L14348" s="12">
        <v>30</v>
      </c>
      <c r="M14348" s="11"/>
      <c r="N14348" s="38">
        <f>I14348*(100-$B$4)*(100-$B$5)/10000</f>
        <v>58722.53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28543</v>
      </c>
      <c r="B14349" s="7" t="s">
        <v>28544</v>
      </c>
      <c r="C14349" s="7" t="s">
        <v>13198</v>
      </c>
      <c r="D14349" s="7" t="s">
        <v>29</v>
      </c>
      <c r="E14349" s="7" t="s">
        <v>28545</v>
      </c>
      <c r="F14349" s="7" t="s">
        <v>31</v>
      </c>
      <c r="G14349" s="8">
        <v>6</v>
      </c>
      <c r="H14349" s="9">
        <v>0.16035199999999999</v>
      </c>
      <c r="I14349" s="10">
        <v>60898.34</v>
      </c>
      <c r="J14349" s="11"/>
      <c r="K14349" s="7"/>
      <c r="L14349" s="12">
        <v>30</v>
      </c>
      <c r="M14349" s="11"/>
      <c r="N14349" s="38">
        <f>I14349*(100-$B$4)*(100-$B$5)/10000</f>
        <v>60898.34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28546</v>
      </c>
      <c r="B14350" s="7" t="s">
        <v>28547</v>
      </c>
      <c r="C14350" s="7" t="s">
        <v>13198</v>
      </c>
      <c r="D14350" s="7" t="s">
        <v>29</v>
      </c>
      <c r="E14350" s="7" t="s">
        <v>28545</v>
      </c>
      <c r="F14350" s="7" t="s">
        <v>31</v>
      </c>
      <c r="G14350" s="8">
        <v>6</v>
      </c>
      <c r="H14350" s="9">
        <v>0.16035199999999999</v>
      </c>
      <c r="I14350" s="10">
        <v>60898.34</v>
      </c>
      <c r="J14350" s="11"/>
      <c r="K14350" s="7"/>
      <c r="L14350" s="12">
        <v>30</v>
      </c>
      <c r="M14350" s="11"/>
      <c r="N14350" s="38">
        <f>I14350*(100-$B$4)*(100-$B$5)/10000</f>
        <v>60898.34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3" x14ac:dyDescent="0.2">
      <c r="A14351" s="29" t="s">
        <v>28548</v>
      </c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 s="29"/>
      <c r="N14351" s="36"/>
      <c r="O14351" s="36"/>
      <c r="P14351" s="36"/>
      <c r="Q14351" s="36"/>
    </row>
    <row r="14352" spans="1:17" ht="11.1" customHeight="1" outlineLevel="4" x14ac:dyDescent="0.2">
      <c r="A14352" s="30" t="s">
        <v>28549</v>
      </c>
      <c r="B14352" s="30"/>
      <c r="C14352" s="30"/>
      <c r="D14352" s="30"/>
      <c r="E14352" s="30"/>
      <c r="F14352" s="30"/>
      <c r="G14352" s="30"/>
      <c r="H14352" s="30"/>
      <c r="I14352" s="30"/>
      <c r="J14352" s="30"/>
      <c r="K14352" s="30"/>
      <c r="L14352" s="30"/>
      <c r="M14352" s="30"/>
      <c r="N14352" s="37"/>
      <c r="O14352" s="37"/>
      <c r="P14352" s="37"/>
      <c r="Q14352" s="37"/>
    </row>
    <row r="14353" spans="1:17" ht="35.1" customHeight="1" outlineLevel="5" x14ac:dyDescent="0.2">
      <c r="A14353" s="6" t="s">
        <v>28550</v>
      </c>
      <c r="B14353" s="7" t="s">
        <v>28551</v>
      </c>
      <c r="C14353" s="7" t="s">
        <v>240</v>
      </c>
      <c r="D14353" s="7" t="s">
        <v>35</v>
      </c>
      <c r="E14353" s="7" t="s">
        <v>58</v>
      </c>
      <c r="F14353" s="7" t="s">
        <v>31</v>
      </c>
      <c r="G14353" s="8">
        <v>0.97899999999999998</v>
      </c>
      <c r="H14353" s="9">
        <v>2.4109999999999999E-3</v>
      </c>
      <c r="I14353" s="10">
        <v>12131.62</v>
      </c>
      <c r="J14353" s="11"/>
      <c r="K14353" s="7"/>
      <c r="L14353" s="12">
        <v>15</v>
      </c>
      <c r="M14353" s="11"/>
      <c r="N14353" s="38">
        <f>I14353*(100-$B$4)*(100-$B$5)/10000</f>
        <v>12131.62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5.1" customHeight="1" outlineLevel="5" x14ac:dyDescent="0.2">
      <c r="A14354" s="6" t="s">
        <v>28552</v>
      </c>
      <c r="B14354" s="7" t="s">
        <v>28553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0.98</v>
      </c>
      <c r="H14354" s="9">
        <v>1.9400000000000001E-3</v>
      </c>
      <c r="I14354" s="10">
        <v>12131.62</v>
      </c>
      <c r="J14354" s="11"/>
      <c r="K14354" s="7"/>
      <c r="L14354" s="12">
        <v>15</v>
      </c>
      <c r="M14354" s="11"/>
      <c r="N14354" s="38">
        <f>I14354*(100-$B$4)*(100-$B$5)/10000</f>
        <v>12131.62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28554</v>
      </c>
      <c r="B14355" s="7" t="s">
        <v>28555</v>
      </c>
      <c r="C14355" s="7" t="s">
        <v>240</v>
      </c>
      <c r="D14355" s="7" t="s">
        <v>29</v>
      </c>
      <c r="E14355" s="7" t="s">
        <v>58</v>
      </c>
      <c r="F14355" s="7" t="s">
        <v>31</v>
      </c>
      <c r="G14355" s="8">
        <v>0.98</v>
      </c>
      <c r="H14355" s="9">
        <v>2.3319999999999999E-3</v>
      </c>
      <c r="I14355" s="10">
        <v>12131.62</v>
      </c>
      <c r="J14355" s="11"/>
      <c r="K14355" s="7"/>
      <c r="L14355" s="12">
        <v>15</v>
      </c>
      <c r="M14355" s="11"/>
      <c r="N14355" s="38">
        <f>I14355*(100-$B$4)*(100-$B$5)/10000</f>
        <v>12131.62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0.99099999999999999</v>
      </c>
      <c r="H14356" s="9">
        <v>2.4109999999999999E-3</v>
      </c>
      <c r="I14356" s="10">
        <v>12131.62</v>
      </c>
      <c r="J14356" s="11"/>
      <c r="K14356" s="7"/>
      <c r="L14356" s="12">
        <v>15</v>
      </c>
      <c r="M14356" s="11"/>
      <c r="N14356" s="38">
        <f>I14356*(100-$B$4)*(100-$B$5)/10000</f>
        <v>12131.62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11.1" customHeight="1" outlineLevel="4" x14ac:dyDescent="0.2">
      <c r="A14357" s="30" t="s">
        <v>28558</v>
      </c>
      <c r="B14357" s="30"/>
      <c r="C14357" s="30"/>
      <c r="D14357" s="30"/>
      <c r="E14357" s="30"/>
      <c r="F14357" s="30"/>
      <c r="G14357" s="30"/>
      <c r="H14357" s="30"/>
      <c r="I14357" s="30"/>
      <c r="J14357" s="30"/>
      <c r="K14357" s="30"/>
      <c r="L14357" s="30"/>
      <c r="M14357" s="30"/>
      <c r="N14357" s="37"/>
      <c r="O14357" s="37"/>
      <c r="P14357" s="37"/>
      <c r="Q14357" s="37"/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240</v>
      </c>
      <c r="D14358" s="7" t="s">
        <v>35</v>
      </c>
      <c r="E14358" s="7" t="s">
        <v>58</v>
      </c>
      <c r="F14358" s="7" t="s">
        <v>31</v>
      </c>
      <c r="G14358" s="8">
        <v>1.17</v>
      </c>
      <c r="H14358" s="9">
        <v>2.3319999999999999E-3</v>
      </c>
      <c r="I14358" s="10">
        <v>11373.39</v>
      </c>
      <c r="J14358" s="11"/>
      <c r="K14358" s="7"/>
      <c r="L14358" s="12">
        <v>15</v>
      </c>
      <c r="M14358" s="11"/>
      <c r="N14358" s="38">
        <f>I14358*(100-$B$4)*(100-$B$5)/10000</f>
        <v>11373.39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240</v>
      </c>
      <c r="D14359" s="7" t="s">
        <v>35</v>
      </c>
      <c r="E14359" s="7" t="s">
        <v>58</v>
      </c>
      <c r="F14359" s="7" t="s">
        <v>31</v>
      </c>
      <c r="G14359" s="8">
        <v>1.18</v>
      </c>
      <c r="H14359" s="9">
        <v>2.3319999999999999E-3</v>
      </c>
      <c r="I14359" s="10">
        <v>11373.39</v>
      </c>
      <c r="J14359" s="11"/>
      <c r="K14359" s="7"/>
      <c r="L14359" s="12">
        <v>15</v>
      </c>
      <c r="M14359" s="11"/>
      <c r="N14359" s="38">
        <f>I14359*(100-$B$4)*(100-$B$5)/10000</f>
        <v>11373.39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240</v>
      </c>
      <c r="D14360" s="7" t="s">
        <v>29</v>
      </c>
      <c r="E14360" s="7" t="s">
        <v>58</v>
      </c>
      <c r="F14360" s="7" t="s">
        <v>31</v>
      </c>
      <c r="G14360" s="8">
        <v>1.1930000000000001</v>
      </c>
      <c r="H14360" s="9">
        <v>2.3319999999999999E-3</v>
      </c>
      <c r="I14360" s="10">
        <v>11373.39</v>
      </c>
      <c r="J14360" s="12">
        <v>2</v>
      </c>
      <c r="K14360" s="7"/>
      <c r="L14360" s="12">
        <v>15</v>
      </c>
      <c r="M14360" s="11"/>
      <c r="N14360" s="38">
        <f>I14360*(100-$B$4)*(100-$B$5)/10000</f>
        <v>11373.39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240</v>
      </c>
      <c r="D14361" s="7" t="s">
        <v>29</v>
      </c>
      <c r="E14361" s="7" t="s">
        <v>58</v>
      </c>
      <c r="F14361" s="7" t="s">
        <v>31</v>
      </c>
      <c r="G14361" s="8">
        <v>1.19</v>
      </c>
      <c r="H14361" s="9">
        <v>2.3319999999999999E-3</v>
      </c>
      <c r="I14361" s="10">
        <v>11373.39</v>
      </c>
      <c r="J14361" s="11"/>
      <c r="K14361" s="7"/>
      <c r="L14361" s="12">
        <v>15</v>
      </c>
      <c r="M14361" s="11"/>
      <c r="N14361" s="38">
        <f>I14361*(100-$B$4)*(100-$B$5)/10000</f>
        <v>11373.39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28567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28568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3975</v>
      </c>
      <c r="D14364" s="7" t="s">
        <v>35</v>
      </c>
      <c r="E14364" s="7" t="s">
        <v>6842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30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3975</v>
      </c>
      <c r="D14365" s="7" t="s">
        <v>35</v>
      </c>
      <c r="E14365" s="7" t="s">
        <v>6842</v>
      </c>
      <c r="F14365" s="7" t="s">
        <v>31</v>
      </c>
      <c r="G14365" s="8">
        <v>0.28000000000000003</v>
      </c>
      <c r="H14365" s="9">
        <v>9.1E-4</v>
      </c>
      <c r="I14365" s="10">
        <v>3659.19</v>
      </c>
      <c r="J14365" s="11"/>
      <c r="K14365" s="7"/>
      <c r="L14365" s="12">
        <v>30</v>
      </c>
      <c r="M14365" s="11"/>
      <c r="N14365" s="38">
        <f>I14365*(100-$B$4)*(100-$B$5)/10000</f>
        <v>3659.19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3975</v>
      </c>
      <c r="D14366" s="7" t="s">
        <v>35</v>
      </c>
      <c r="E14366" s="7" t="s">
        <v>6842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20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3975</v>
      </c>
      <c r="D14367" s="7" t="s">
        <v>35</v>
      </c>
      <c r="E14367" s="7" t="s">
        <v>6842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20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3975</v>
      </c>
      <c r="D14368" s="7" t="s">
        <v>35</v>
      </c>
      <c r="E14368" s="7" t="s">
        <v>6842</v>
      </c>
      <c r="F14368" s="7" t="s">
        <v>31</v>
      </c>
      <c r="G14368" s="8">
        <v>0.28000000000000003</v>
      </c>
      <c r="H14368" s="9">
        <v>9.1E-4</v>
      </c>
      <c r="I14368" s="10">
        <v>5736.12</v>
      </c>
      <c r="J14368" s="11"/>
      <c r="K14368" s="7" t="s">
        <v>705</v>
      </c>
      <c r="L14368" s="12">
        <v>30</v>
      </c>
      <c r="M14368" s="11"/>
      <c r="N14368" s="38">
        <f>I14368*(100-$B$4)*(100-$B$5)/10000</f>
        <v>5736.12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3975</v>
      </c>
      <c r="D14369" s="7" t="s">
        <v>35</v>
      </c>
      <c r="E14369" s="7" t="s">
        <v>6842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3975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3659.19</v>
      </c>
      <c r="J14370" s="11"/>
      <c r="K14370" s="7"/>
      <c r="L14370" s="12">
        <v>30</v>
      </c>
      <c r="M14370" s="11"/>
      <c r="N14370" s="38">
        <f>I14370*(100-$B$4)*(100-$B$5)/10000</f>
        <v>3659.19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3975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3659.19</v>
      </c>
      <c r="J14371" s="11"/>
      <c r="K14371" s="7"/>
      <c r="L14371" s="12">
        <v>30</v>
      </c>
      <c r="M14371" s="11"/>
      <c r="N14371" s="38">
        <f>I14371*(100-$B$4)*(100-$B$5)/10000</f>
        <v>3659.19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28585</v>
      </c>
      <c r="B14372" s="7" t="s">
        <v>28586</v>
      </c>
      <c r="C14372" s="7" t="s">
        <v>3975</v>
      </c>
      <c r="D14372" s="7" t="s">
        <v>29</v>
      </c>
      <c r="E14372" s="7" t="s">
        <v>413</v>
      </c>
      <c r="F14372" s="7" t="s">
        <v>31</v>
      </c>
      <c r="G14372" s="8">
        <v>0.28000000000000003</v>
      </c>
      <c r="H14372" s="9">
        <v>9.1E-4</v>
      </c>
      <c r="I14372" s="10">
        <v>3659.19</v>
      </c>
      <c r="J14372" s="11"/>
      <c r="K14372" s="7"/>
      <c r="L14372" s="12">
        <v>20</v>
      </c>
      <c r="M14372" s="11"/>
      <c r="N14372" s="38">
        <f>I14372*(100-$B$4)*(100-$B$5)/10000</f>
        <v>3659.19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28587</v>
      </c>
      <c r="B14373" s="7" t="s">
        <v>28588</v>
      </c>
      <c r="C14373" s="7" t="s">
        <v>3975</v>
      </c>
      <c r="D14373" s="7" t="s">
        <v>29</v>
      </c>
      <c r="E14373" s="7" t="s">
        <v>413</v>
      </c>
      <c r="F14373" s="7" t="s">
        <v>31</v>
      </c>
      <c r="G14373" s="8">
        <v>0.28000000000000003</v>
      </c>
      <c r="H14373" s="9">
        <v>9.1E-4</v>
      </c>
      <c r="I14373" s="10">
        <v>5736.12</v>
      </c>
      <c r="J14373" s="11"/>
      <c r="K14373" s="7" t="s">
        <v>705</v>
      </c>
      <c r="L14373" s="12">
        <v>30</v>
      </c>
      <c r="M14373" s="11"/>
      <c r="N14373" s="38">
        <f>I14373*(100-$B$4)*(100-$B$5)/10000</f>
        <v>5736.12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29</v>
      </c>
      <c r="E14374" s="7" t="s">
        <v>413</v>
      </c>
      <c r="F14374" s="7" t="s">
        <v>31</v>
      </c>
      <c r="G14374" s="8">
        <v>0.28000000000000003</v>
      </c>
      <c r="H14374" s="9">
        <v>9.1E-4</v>
      </c>
      <c r="I14374" s="10">
        <v>5736.12</v>
      </c>
      <c r="J14374" s="11"/>
      <c r="K14374" s="7" t="s">
        <v>705</v>
      </c>
      <c r="L14374" s="12">
        <v>20</v>
      </c>
      <c r="M14374" s="11"/>
      <c r="N14374" s="38">
        <f>I14374*(100-$B$4)*(100-$B$5)/10000</f>
        <v>5736.12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29</v>
      </c>
      <c r="E14375" s="7" t="s">
        <v>413</v>
      </c>
      <c r="F14375" s="7" t="s">
        <v>31</v>
      </c>
      <c r="G14375" s="8">
        <v>0.28000000000000003</v>
      </c>
      <c r="H14375" s="9">
        <v>9.1E-4</v>
      </c>
      <c r="I14375" s="10">
        <v>5736.12</v>
      </c>
      <c r="J14375" s="11"/>
      <c r="K14375" s="7" t="s">
        <v>705</v>
      </c>
      <c r="L14375" s="12">
        <v>30</v>
      </c>
      <c r="M14375" s="11"/>
      <c r="N14375" s="38">
        <f>I14375*(100-$B$4)*(100-$B$5)/10000</f>
        <v>5736.12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11.1" customHeight="1" outlineLevel="4" x14ac:dyDescent="0.2">
      <c r="A14376" s="30" t="s">
        <v>28593</v>
      </c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7"/>
      <c r="O14376" s="37"/>
      <c r="P14376" s="37"/>
      <c r="Q14376" s="37"/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4261.88</v>
      </c>
      <c r="J14378" s="11"/>
      <c r="K14378" s="7"/>
      <c r="L14378" s="12">
        <v>5</v>
      </c>
      <c r="M14378" s="11"/>
      <c r="N14378" s="38">
        <f>I14378*(100-$B$4)*(100-$B$5)/10000</f>
        <v>4261.88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35</v>
      </c>
      <c r="E14379" s="7" t="s">
        <v>380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2">
        <v>1</v>
      </c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35</v>
      </c>
      <c r="E14380" s="7" t="s">
        <v>380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35</v>
      </c>
      <c r="E14381" s="7" t="s">
        <v>380</v>
      </c>
      <c r="F14381" s="7" t="s">
        <v>31</v>
      </c>
      <c r="G14381" s="8">
        <v>0.28000000000000003</v>
      </c>
      <c r="H14381" s="9">
        <v>9.1E-4</v>
      </c>
      <c r="I14381" s="10">
        <v>6338.81</v>
      </c>
      <c r="J14381" s="11"/>
      <c r="K14381" s="7" t="s">
        <v>705</v>
      </c>
      <c r="L14381" s="12">
        <v>5</v>
      </c>
      <c r="M14381" s="11"/>
      <c r="N14381" s="38">
        <f>I14381*(100-$B$4)*(100-$B$5)/10000</f>
        <v>6338.81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35</v>
      </c>
      <c r="E14382" s="7" t="s">
        <v>380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4261.88</v>
      </c>
      <c r="J14383" s="11"/>
      <c r="K14383" s="7"/>
      <c r="L14383" s="12">
        <v>5</v>
      </c>
      <c r="M14383" s="11"/>
      <c r="N14383" s="38">
        <f>I14383*(100-$B$4)*(100-$B$5)/10000</f>
        <v>4261.88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4261.88</v>
      </c>
      <c r="J14384" s="11"/>
      <c r="K14384" s="7"/>
      <c r="L14384" s="12">
        <v>5</v>
      </c>
      <c r="M14384" s="11"/>
      <c r="N14384" s="38">
        <f>I14384*(100-$B$4)*(100-$B$5)/10000</f>
        <v>4261.88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28610</v>
      </c>
      <c r="B14385" s="7" t="s">
        <v>28611</v>
      </c>
      <c r="C14385" s="7" t="s">
        <v>379</v>
      </c>
      <c r="D14385" s="7" t="s">
        <v>29</v>
      </c>
      <c r="E14385" s="7" t="s">
        <v>2847</v>
      </c>
      <c r="F14385" s="7" t="s">
        <v>31</v>
      </c>
      <c r="G14385" s="8">
        <v>0.28000000000000003</v>
      </c>
      <c r="H14385" s="9">
        <v>9.1E-4</v>
      </c>
      <c r="I14385" s="10">
        <v>4261.88</v>
      </c>
      <c r="J14385" s="11"/>
      <c r="K14385" s="7"/>
      <c r="L14385" s="12">
        <v>5</v>
      </c>
      <c r="M14385" s="11"/>
      <c r="N14385" s="38">
        <f>I14385*(100-$B$4)*(100-$B$5)/10000</f>
        <v>4261.88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28612</v>
      </c>
      <c r="B14386" s="7" t="s">
        <v>28613</v>
      </c>
      <c r="C14386" s="7" t="s">
        <v>379</v>
      </c>
      <c r="D14386" s="7" t="s">
        <v>29</v>
      </c>
      <c r="E14386" s="7" t="s">
        <v>2847</v>
      </c>
      <c r="F14386" s="7" t="s">
        <v>31</v>
      </c>
      <c r="G14386" s="8">
        <v>0.28000000000000003</v>
      </c>
      <c r="H14386" s="9">
        <v>9.1E-4</v>
      </c>
      <c r="I14386" s="10">
        <v>6338.81</v>
      </c>
      <c r="J14386" s="11"/>
      <c r="K14386" s="7" t="s">
        <v>705</v>
      </c>
      <c r="L14386" s="12">
        <v>5</v>
      </c>
      <c r="M14386" s="11"/>
      <c r="N14386" s="38">
        <f>I14386*(100-$B$4)*(100-$B$5)/10000</f>
        <v>6338.81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29</v>
      </c>
      <c r="E14387" s="7" t="s">
        <v>2847</v>
      </c>
      <c r="F14387" s="7" t="s">
        <v>31</v>
      </c>
      <c r="G14387" s="8">
        <v>0.28000000000000003</v>
      </c>
      <c r="H14387" s="9">
        <v>9.1E-4</v>
      </c>
      <c r="I14387" s="10">
        <v>6338.81</v>
      </c>
      <c r="J14387" s="11"/>
      <c r="K14387" s="7" t="s">
        <v>705</v>
      </c>
      <c r="L14387" s="12">
        <v>5</v>
      </c>
      <c r="M14387" s="11"/>
      <c r="N14387" s="38">
        <f>I14387*(100-$B$4)*(100-$B$5)/10000</f>
        <v>6338.81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29</v>
      </c>
      <c r="E14388" s="7" t="s">
        <v>2847</v>
      </c>
      <c r="F14388" s="7" t="s">
        <v>31</v>
      </c>
      <c r="G14388" s="8">
        <v>0.28000000000000003</v>
      </c>
      <c r="H14388" s="9">
        <v>9.1E-4</v>
      </c>
      <c r="I14388" s="10">
        <v>6338.81</v>
      </c>
      <c r="J14388" s="11"/>
      <c r="K14388" s="7" t="s">
        <v>705</v>
      </c>
      <c r="L14388" s="12">
        <v>5</v>
      </c>
      <c r="M14388" s="11"/>
      <c r="N14388" s="38">
        <f>I14388*(100-$B$4)*(100-$B$5)/10000</f>
        <v>6338.81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11.1" customHeight="1" outlineLevel="4" x14ac:dyDescent="0.2">
      <c r="A14389" s="30" t="s">
        <v>28618</v>
      </c>
      <c r="B14389" s="30"/>
      <c r="C14389" s="30"/>
      <c r="D14389" s="30"/>
      <c r="E14389" s="30"/>
      <c r="F14389" s="30"/>
      <c r="G14389" s="30"/>
      <c r="H14389" s="30"/>
      <c r="I14389" s="30"/>
      <c r="J14389" s="30"/>
      <c r="K14389" s="30"/>
      <c r="L14389" s="30"/>
      <c r="M14389" s="30"/>
      <c r="N14389" s="37"/>
      <c r="O14389" s="37"/>
      <c r="P14389" s="37"/>
      <c r="Q14389" s="37"/>
    </row>
    <row r="14390" spans="1:17" ht="35.1" customHeight="1" outlineLevel="5" x14ac:dyDescent="0.2">
      <c r="A14390" s="6" t="s">
        <v>28619</v>
      </c>
      <c r="B14390" s="7" t="s">
        <v>28620</v>
      </c>
      <c r="C14390" s="7" t="s">
        <v>68</v>
      </c>
      <c r="D14390" s="7" t="s">
        <v>35</v>
      </c>
      <c r="E14390" s="7" t="s">
        <v>28621</v>
      </c>
      <c r="F14390" s="7" t="s">
        <v>31</v>
      </c>
      <c r="G14390" s="8">
        <v>0.28000000000000003</v>
      </c>
      <c r="H14390" s="9">
        <v>9.1E-4</v>
      </c>
      <c r="I14390" s="10">
        <v>5101.34</v>
      </c>
      <c r="J14390" s="12">
        <v>3</v>
      </c>
      <c r="K14390" s="7"/>
      <c r="L14390" s="12">
        <v>7</v>
      </c>
      <c r="M14390" s="11"/>
      <c r="N14390" s="38">
        <f>I14390*(100-$B$4)*(100-$B$5)/10000</f>
        <v>5101.34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68</v>
      </c>
      <c r="D14391" s="7" t="s">
        <v>35</v>
      </c>
      <c r="E14391" s="7" t="s">
        <v>28621</v>
      </c>
      <c r="F14391" s="7" t="s">
        <v>31</v>
      </c>
      <c r="G14391" s="8">
        <v>0.28000000000000003</v>
      </c>
      <c r="H14391" s="9">
        <v>9.1E-4</v>
      </c>
      <c r="I14391" s="10">
        <v>7178.28</v>
      </c>
      <c r="J14391" s="11"/>
      <c r="K14391" s="7" t="s">
        <v>705</v>
      </c>
      <c r="L14391" s="12">
        <v>30</v>
      </c>
      <c r="M14391" s="11"/>
      <c r="N14391" s="38">
        <f>I14391*(100-$B$4)*(100-$B$5)/10000</f>
        <v>7178.28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68</v>
      </c>
      <c r="D14392" s="7" t="s">
        <v>29</v>
      </c>
      <c r="E14392" s="7" t="s">
        <v>3684</v>
      </c>
      <c r="F14392" s="7" t="s">
        <v>31</v>
      </c>
      <c r="G14392" s="8">
        <v>0.28000000000000003</v>
      </c>
      <c r="H14392" s="9">
        <v>9.1E-4</v>
      </c>
      <c r="I14392" s="10">
        <v>5101.34</v>
      </c>
      <c r="J14392" s="11"/>
      <c r="K14392" s="7"/>
      <c r="L14392" s="12">
        <v>7</v>
      </c>
      <c r="M14392" s="11"/>
      <c r="N14392" s="38">
        <f>I14392*(100-$B$4)*(100-$B$5)/10000</f>
        <v>5101.34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68</v>
      </c>
      <c r="D14393" s="7" t="s">
        <v>29</v>
      </c>
      <c r="E14393" s="7" t="s">
        <v>3684</v>
      </c>
      <c r="F14393" s="7" t="s">
        <v>31</v>
      </c>
      <c r="G14393" s="8">
        <v>0.28000000000000003</v>
      </c>
      <c r="H14393" s="9">
        <v>9.1E-4</v>
      </c>
      <c r="I14393" s="10">
        <v>7178.28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7178.28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11.1" customHeight="1" outlineLevel="4" x14ac:dyDescent="0.2">
      <c r="A14394" s="30" t="s">
        <v>28628</v>
      </c>
      <c r="B14394" s="30"/>
      <c r="C14394" s="30"/>
      <c r="D14394" s="30"/>
      <c r="E14394" s="30"/>
      <c r="F14394" s="30"/>
      <c r="G14394" s="30"/>
      <c r="H14394" s="30"/>
      <c r="I14394" s="30"/>
      <c r="J14394" s="30"/>
      <c r="K14394" s="30"/>
      <c r="L14394" s="30"/>
      <c r="M14394" s="30"/>
      <c r="N14394" s="37"/>
      <c r="O14394" s="37"/>
      <c r="P14394" s="37"/>
      <c r="Q14394" s="37"/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</v>
      </c>
      <c r="H14395" s="9">
        <v>4.2000000000000002E-4</v>
      </c>
      <c r="I14395" s="13">
        <v>860.99</v>
      </c>
      <c r="J14395" s="11"/>
      <c r="K14395" s="7"/>
      <c r="L14395" s="12">
        <v>15</v>
      </c>
      <c r="M14395" s="11"/>
      <c r="N14395" s="38">
        <f>I14395*(100-$B$4)*(100-$B$5)/10000</f>
        <v>860.99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6.8000000000000005E-4</v>
      </c>
      <c r="I14396" s="10">
        <v>1291.51</v>
      </c>
      <c r="J14396" s="12">
        <v>689</v>
      </c>
      <c r="K14396" s="7"/>
      <c r="L14396" s="11"/>
      <c r="M14396" s="11"/>
      <c r="N14396" s="38">
        <f>I14396*(100-$B$4)*(100-$B$5)/10000</f>
        <v>1291.51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0.158</v>
      </c>
      <c r="H14397" s="9">
        <v>1.2960000000000001E-3</v>
      </c>
      <c r="I14397" s="10">
        <v>2841.22</v>
      </c>
      <c r="J14397" s="12">
        <v>640</v>
      </c>
      <c r="K14397" s="7"/>
      <c r="L14397" s="11"/>
      <c r="M14397" s="11"/>
      <c r="N14397" s="38">
        <f>I14397*(100-$B$4)*(100-$B$5)/10000</f>
        <v>2841.22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0.09</v>
      </c>
      <c r="H14398" s="9">
        <v>4.64E-4</v>
      </c>
      <c r="I14398" s="13">
        <v>882.52</v>
      </c>
      <c r="J14398" s="12">
        <v>71</v>
      </c>
      <c r="K14398" s="7"/>
      <c r="L14398" s="11"/>
      <c r="M14398" s="11"/>
      <c r="N14398" s="38">
        <f>I14398*(100-$B$4)*(100-$B$5)/10000</f>
        <v>882.52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0.19700000000000001</v>
      </c>
      <c r="H14399" s="9">
        <v>7.6099999999999996E-4</v>
      </c>
      <c r="I14399" s="10">
        <v>1635.89</v>
      </c>
      <c r="J14399" s="12">
        <v>726</v>
      </c>
      <c r="K14399" s="7"/>
      <c r="L14399" s="11"/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7.5600000000000005E-4</v>
      </c>
      <c r="I14400" s="10">
        <v>1356.1</v>
      </c>
      <c r="J14400" s="12">
        <v>65</v>
      </c>
      <c r="K14400" s="7"/>
      <c r="L14400" s="11"/>
      <c r="M14400" s="11"/>
      <c r="N14400" s="38">
        <f>I14400*(100-$B$4)*(100-$B$5)/10000</f>
        <v>1356.1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0.10299999999999999</v>
      </c>
      <c r="H14401" s="9">
        <v>4.6799999999999999E-4</v>
      </c>
      <c r="I14401" s="13">
        <v>860.99</v>
      </c>
      <c r="J14401" s="12">
        <v>535</v>
      </c>
      <c r="K14401" s="7"/>
      <c r="L14401" s="11"/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2.2680000000000001E-3</v>
      </c>
      <c r="I14402" s="10">
        <v>3551.55</v>
      </c>
      <c r="J14402" s="12">
        <v>251</v>
      </c>
      <c r="K14402" s="7"/>
      <c r="L14402" s="11"/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6.6E-4</v>
      </c>
      <c r="I14404" s="10">
        <v>1657.44</v>
      </c>
      <c r="J14404" s="12">
        <v>6</v>
      </c>
      <c r="K14404" s="7"/>
      <c r="L14404" s="12">
        <v>15</v>
      </c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0.09</v>
      </c>
      <c r="H14405" s="9">
        <v>3.8000000000000002E-4</v>
      </c>
      <c r="I14405" s="13">
        <v>882.52</v>
      </c>
      <c r="J14405" s="12">
        <v>39</v>
      </c>
      <c r="K14405" s="7"/>
      <c r="L14405" s="12">
        <v>15</v>
      </c>
      <c r="M14405" s="11"/>
      <c r="N14405" s="38">
        <f>I14405*(100-$B$4)*(100-$B$5)/10000</f>
        <v>882.52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0.16300000000000001</v>
      </c>
      <c r="H14406" s="9">
        <v>1.1709999999999999E-3</v>
      </c>
      <c r="I14406" s="10">
        <v>1700.45</v>
      </c>
      <c r="J14406" s="12">
        <v>921</v>
      </c>
      <c r="K14406" s="7"/>
      <c r="L14406" s="11"/>
      <c r="M14406" s="11"/>
      <c r="N14406" s="38">
        <f>I14406*(100-$B$4)*(100-$B$5)/10000</f>
        <v>1700.45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0.63500000000000001</v>
      </c>
      <c r="H14408" s="9">
        <v>3.3670000000000002E-3</v>
      </c>
      <c r="I14408" s="10">
        <v>5510.31</v>
      </c>
      <c r="J14408" s="12">
        <v>229</v>
      </c>
      <c r="K14408" s="7"/>
      <c r="L14408" s="11"/>
      <c r="M14408" s="11"/>
      <c r="N14408" s="38">
        <f>I14408*(100-$B$4)*(100-$B$5)/10000</f>
        <v>5510.31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0.216</v>
      </c>
      <c r="H14409" s="9">
        <v>8.6200000000000003E-4</v>
      </c>
      <c r="I14409" s="10">
        <v>1657.44</v>
      </c>
      <c r="J14409" s="12">
        <v>712</v>
      </c>
      <c r="K14409" s="7"/>
      <c r="L14409" s="11"/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4.3740000000000003E-3</v>
      </c>
      <c r="I14410" s="10">
        <v>6435.84</v>
      </c>
      <c r="J14410" s="12">
        <v>390</v>
      </c>
      <c r="K14410" s="7"/>
      <c r="L14410" s="11"/>
      <c r="M14410" s="11"/>
      <c r="N14410" s="38">
        <f>I14410*(100-$B$4)*(100-$B$5)/10000</f>
        <v>6435.84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0.17699999999999999</v>
      </c>
      <c r="H14412" s="9">
        <v>1.14E-3</v>
      </c>
      <c r="I14412" s="10">
        <v>1786.53</v>
      </c>
      <c r="J14412" s="12">
        <v>310</v>
      </c>
      <c r="K14412" s="7"/>
      <c r="L14412" s="11"/>
      <c r="M14412" s="11"/>
      <c r="N14412" s="38">
        <f>I14412*(100-$B$4)*(100-$B$5)/10000</f>
        <v>1786.53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6.8000000000000005E-4</v>
      </c>
      <c r="I14413" s="10">
        <v>1291.51</v>
      </c>
      <c r="J14413" s="12">
        <v>5</v>
      </c>
      <c r="K14413" s="7"/>
      <c r="L14413" s="12">
        <v>15</v>
      </c>
      <c r="M14413" s="11"/>
      <c r="N14413" s="38">
        <f>I14413*(100-$B$4)*(100-$B$5)/10000</f>
        <v>1291.51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11.1" customHeight="1" outlineLevel="3" x14ac:dyDescent="0.2">
      <c r="A14416" s="29" t="s">
        <v>28671</v>
      </c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 s="29"/>
      <c r="N14416" s="36"/>
      <c r="O14416" s="36"/>
      <c r="P14416" s="36"/>
      <c r="Q14416" s="36"/>
    </row>
    <row r="14417" spans="1:17" ht="11.1" customHeight="1" outlineLevel="4" x14ac:dyDescent="0.2">
      <c r="A14417" s="30" t="s">
        <v>28672</v>
      </c>
      <c r="B14417" s="30"/>
      <c r="C14417" s="30"/>
      <c r="D14417" s="30"/>
      <c r="E14417" s="30"/>
      <c r="F14417" s="30"/>
      <c r="G14417" s="30"/>
      <c r="H14417" s="30"/>
      <c r="I14417" s="30"/>
      <c r="J14417" s="30"/>
      <c r="K14417" s="30"/>
      <c r="L14417" s="30"/>
      <c r="M14417" s="30"/>
      <c r="N14417" s="37"/>
      <c r="O14417" s="37"/>
      <c r="P14417" s="37"/>
      <c r="Q14417" s="37"/>
    </row>
    <row r="14418" spans="1:17" ht="35.1" customHeight="1" outlineLevel="5" x14ac:dyDescent="0.2">
      <c r="A14418" s="6" t="s">
        <v>28673</v>
      </c>
      <c r="B14418" s="7" t="s">
        <v>28674</v>
      </c>
      <c r="C14418" s="7" t="s">
        <v>431</v>
      </c>
      <c r="D14418" s="7" t="s">
        <v>35</v>
      </c>
      <c r="E14418" s="7" t="s">
        <v>1841</v>
      </c>
      <c r="F14418" s="7" t="s">
        <v>31</v>
      </c>
      <c r="G14418" s="8">
        <v>1.0900000000000001</v>
      </c>
      <c r="H14418" s="9">
        <v>5.77E-3</v>
      </c>
      <c r="I14418" s="10">
        <v>13177.16</v>
      </c>
      <c r="J14418" s="12">
        <v>174</v>
      </c>
      <c r="K14418" s="7"/>
      <c r="L14418" s="11"/>
      <c r="M14418" s="11"/>
      <c r="N14418" s="38">
        <f>I14418*(100-$B$4)*(100-$B$5)/10000</f>
        <v>13177.16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28675</v>
      </c>
      <c r="B14419" s="7" t="s">
        <v>28676</v>
      </c>
      <c r="C14419" s="7" t="s">
        <v>431</v>
      </c>
      <c r="D14419" s="7" t="s">
        <v>35</v>
      </c>
      <c r="E14419" s="7" t="s">
        <v>1841</v>
      </c>
      <c r="F14419" s="7" t="s">
        <v>31</v>
      </c>
      <c r="G14419" s="8">
        <v>1.085</v>
      </c>
      <c r="H14419" s="9">
        <v>5.77E-3</v>
      </c>
      <c r="I14419" s="10">
        <v>13177.16</v>
      </c>
      <c r="J14419" s="11"/>
      <c r="K14419" s="7"/>
      <c r="L14419" s="11"/>
      <c r="M14419" s="11"/>
      <c r="N14419" s="38">
        <f>I14419*(100-$B$4)*(100-$B$5)/10000</f>
        <v>13177.16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28677</v>
      </c>
      <c r="B14420" s="7" t="s">
        <v>28678</v>
      </c>
      <c r="C14420" s="7" t="s">
        <v>431</v>
      </c>
      <c r="D14420" s="7" t="s">
        <v>29</v>
      </c>
      <c r="E14420" s="7" t="s">
        <v>1841</v>
      </c>
      <c r="F14420" s="7" t="s">
        <v>31</v>
      </c>
      <c r="G14420" s="8">
        <v>1.0249999999999999</v>
      </c>
      <c r="H14420" s="9">
        <v>6.9100000000000003E-3</v>
      </c>
      <c r="I14420" s="10">
        <v>13177.16</v>
      </c>
      <c r="J14420" s="12">
        <v>222</v>
      </c>
      <c r="K14420" s="7"/>
      <c r="L14420" s="11"/>
      <c r="M14420" s="11"/>
      <c r="N14420" s="38">
        <f>I14420*(100-$B$4)*(100-$B$5)/10000</f>
        <v>13177.16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28679</v>
      </c>
      <c r="B14421" s="7" t="s">
        <v>28680</v>
      </c>
      <c r="C14421" s="7" t="s">
        <v>431</v>
      </c>
      <c r="D14421" s="7" t="s">
        <v>29</v>
      </c>
      <c r="E14421" s="7" t="s">
        <v>1841</v>
      </c>
      <c r="F14421" s="7" t="s">
        <v>31</v>
      </c>
      <c r="G14421" s="8">
        <v>1.0449999999999999</v>
      </c>
      <c r="H14421" s="9">
        <v>6.9189999999999998E-3</v>
      </c>
      <c r="I14421" s="10">
        <v>13177.16</v>
      </c>
      <c r="J14421" s="12">
        <v>279</v>
      </c>
      <c r="K14421" s="7"/>
      <c r="L14421" s="11"/>
      <c r="M14421" s="11"/>
      <c r="N14421" s="38">
        <f>I14421*(100-$B$4)*(100-$B$5)/10000</f>
        <v>13177.16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11.1" customHeight="1" outlineLevel="4" x14ac:dyDescent="0.2">
      <c r="A14422" s="30" t="s">
        <v>28681</v>
      </c>
      <c r="B14422" s="30"/>
      <c r="C14422" s="30"/>
      <c r="D14422" s="30"/>
      <c r="E14422" s="30"/>
      <c r="F14422" s="30"/>
      <c r="G14422" s="30"/>
      <c r="H14422" s="30"/>
      <c r="I14422" s="30"/>
      <c r="J14422" s="30"/>
      <c r="K14422" s="30"/>
      <c r="L14422" s="30"/>
      <c r="M14422" s="30"/>
      <c r="N14422" s="37"/>
      <c r="O14422" s="37"/>
      <c r="P14422" s="37"/>
      <c r="Q14422" s="37"/>
    </row>
    <row r="14423" spans="1:17" ht="35.1" customHeight="1" outlineLevel="5" x14ac:dyDescent="0.2">
      <c r="A14423" s="6" t="s">
        <v>28682</v>
      </c>
      <c r="B14423" s="7" t="s">
        <v>28683</v>
      </c>
      <c r="C14423" s="7" t="s">
        <v>124</v>
      </c>
      <c r="D14423" s="7" t="s">
        <v>35</v>
      </c>
      <c r="E14423" s="7" t="s">
        <v>36</v>
      </c>
      <c r="F14423" s="7" t="s">
        <v>31</v>
      </c>
      <c r="G14423" s="8">
        <v>2.1150000000000002</v>
      </c>
      <c r="H14423" s="9">
        <v>1.8585000000000001E-2</v>
      </c>
      <c r="I14423" s="10">
        <v>22298.22</v>
      </c>
      <c r="J14423" s="12">
        <v>175</v>
      </c>
      <c r="K14423" s="7"/>
      <c r="L14423" s="11"/>
      <c r="M14423" s="11"/>
      <c r="N14423" s="38">
        <f>I14423*(100-$B$4)*(100-$B$5)/10000</f>
        <v>22298.22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28684</v>
      </c>
      <c r="B14424" s="7" t="s">
        <v>28685</v>
      </c>
      <c r="C14424" s="7" t="s">
        <v>124</v>
      </c>
      <c r="D14424" s="7" t="s">
        <v>35</v>
      </c>
      <c r="E14424" s="7" t="s">
        <v>36</v>
      </c>
      <c r="F14424" s="7" t="s">
        <v>31</v>
      </c>
      <c r="G14424" s="8">
        <v>2.0299999999999998</v>
      </c>
      <c r="H14424" s="9">
        <v>1.8585000000000001E-2</v>
      </c>
      <c r="I14424" s="10">
        <v>22298.22</v>
      </c>
      <c r="J14424" s="12">
        <v>180</v>
      </c>
      <c r="K14424" s="7"/>
      <c r="L14424" s="11"/>
      <c r="M14424" s="11"/>
      <c r="N14424" s="38">
        <f>I14424*(100-$B$4)*(100-$B$5)/10000</f>
        <v>22298.22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28686</v>
      </c>
      <c r="B14425" s="7" t="s">
        <v>28687</v>
      </c>
      <c r="C14425" s="7" t="s">
        <v>124</v>
      </c>
      <c r="D14425" s="7" t="s">
        <v>29</v>
      </c>
      <c r="E14425" s="7" t="s">
        <v>369</v>
      </c>
      <c r="F14425" s="7" t="s">
        <v>31</v>
      </c>
      <c r="G14425" s="8">
        <v>2.0499999999999998</v>
      </c>
      <c r="H14425" s="9">
        <v>1.8585000000000001E-2</v>
      </c>
      <c r="I14425" s="10">
        <v>22298.22</v>
      </c>
      <c r="J14425" s="12">
        <v>13</v>
      </c>
      <c r="K14425" s="7"/>
      <c r="L14425" s="11"/>
      <c r="M14425" s="11"/>
      <c r="N14425" s="38">
        <f>I14425*(100-$B$4)*(100-$B$5)/10000</f>
        <v>22298.22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28688</v>
      </c>
      <c r="B14426" s="7" t="s">
        <v>28689</v>
      </c>
      <c r="C14426" s="7" t="s">
        <v>124</v>
      </c>
      <c r="D14426" s="7" t="s">
        <v>29</v>
      </c>
      <c r="E14426" s="7" t="s">
        <v>369</v>
      </c>
      <c r="F14426" s="7" t="s">
        <v>31</v>
      </c>
      <c r="G14426" s="8">
        <v>2.0150000000000001</v>
      </c>
      <c r="H14426" s="9">
        <v>1.8585000000000001E-2</v>
      </c>
      <c r="I14426" s="10">
        <v>22298.22</v>
      </c>
      <c r="J14426" s="12">
        <v>373</v>
      </c>
      <c r="K14426" s="7"/>
      <c r="L14426" s="11"/>
      <c r="M14426" s="11"/>
      <c r="N14426" s="38">
        <f>I14426*(100-$B$4)*(100-$B$5)/10000</f>
        <v>22298.22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4" x14ac:dyDescent="0.2">
      <c r="A14427" s="30" t="s">
        <v>28690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23.1" customHeight="1" outlineLevel="5" x14ac:dyDescent="0.2">
      <c r="A14428" s="6" t="s">
        <v>28691</v>
      </c>
      <c r="B14428" s="7" t="s">
        <v>28692</v>
      </c>
      <c r="C14428" s="7"/>
      <c r="D14428" s="7"/>
      <c r="E14428" s="7" t="s">
        <v>52</v>
      </c>
      <c r="F14428" s="7" t="s">
        <v>31</v>
      </c>
      <c r="G14428" s="8">
        <v>0.33</v>
      </c>
      <c r="H14428" s="9">
        <v>9.2599999999999996E-4</v>
      </c>
      <c r="I14428" s="10">
        <v>3403.56</v>
      </c>
      <c r="J14428" s="11"/>
      <c r="K14428" s="7"/>
      <c r="L14428" s="12">
        <v>10</v>
      </c>
      <c r="M14428" s="11"/>
      <c r="N14428" s="38">
        <f>I14428*(100-$B$4)*(100-$B$5)/10000</f>
        <v>3403.56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23.1" customHeight="1" outlineLevel="5" x14ac:dyDescent="0.2">
      <c r="A14429" s="6" t="s">
        <v>28693</v>
      </c>
      <c r="B14429" s="7" t="s">
        <v>28694</v>
      </c>
      <c r="C14429" s="7"/>
      <c r="D14429" s="7"/>
      <c r="E14429" s="7" t="s">
        <v>52</v>
      </c>
      <c r="F14429" s="7" t="s">
        <v>31</v>
      </c>
      <c r="G14429" s="8">
        <v>0.33</v>
      </c>
      <c r="H14429" s="9">
        <v>9.2599999999999996E-4</v>
      </c>
      <c r="I14429" s="10">
        <v>3403.56</v>
      </c>
      <c r="J14429" s="11"/>
      <c r="K14429" s="7"/>
      <c r="L14429" s="12">
        <v>10</v>
      </c>
      <c r="M14429" s="11"/>
      <c r="N14429" s="38">
        <f>I14429*(100-$B$4)*(100-$B$5)/10000</f>
        <v>3403.56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23.1" customHeight="1" outlineLevel="5" x14ac:dyDescent="0.2">
      <c r="A14430" s="6" t="s">
        <v>28695</v>
      </c>
      <c r="B14430" s="7" t="s">
        <v>28696</v>
      </c>
      <c r="C14430" s="7"/>
      <c r="D14430" s="7"/>
      <c r="E14430" s="7" t="s">
        <v>52</v>
      </c>
      <c r="F14430" s="7" t="s">
        <v>31</v>
      </c>
      <c r="G14430" s="8">
        <v>0.33</v>
      </c>
      <c r="H14430" s="9">
        <v>9.2599999999999996E-4</v>
      </c>
      <c r="I14430" s="10">
        <v>2507.9</v>
      </c>
      <c r="J14430" s="11"/>
      <c r="K14430" s="7"/>
      <c r="L14430" s="12">
        <v>10</v>
      </c>
      <c r="M14430" s="11"/>
      <c r="N14430" s="38">
        <f>I14430*(100-$B$4)*(100-$B$5)/10000</f>
        <v>2507.9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23.1" customHeight="1" outlineLevel="5" x14ac:dyDescent="0.2">
      <c r="A14431" s="6" t="s">
        <v>28697</v>
      </c>
      <c r="B14431" s="7" t="s">
        <v>28698</v>
      </c>
      <c r="C14431" s="7"/>
      <c r="D14431" s="7"/>
      <c r="E14431" s="7" t="s">
        <v>52</v>
      </c>
      <c r="F14431" s="7" t="s">
        <v>31</v>
      </c>
      <c r="G14431" s="8">
        <v>0.33</v>
      </c>
      <c r="H14431" s="9">
        <v>9.2599999999999996E-4</v>
      </c>
      <c r="I14431" s="10">
        <v>2507.9</v>
      </c>
      <c r="J14431" s="12">
        <v>8</v>
      </c>
      <c r="K14431" s="7"/>
      <c r="L14431" s="12">
        <v>10</v>
      </c>
      <c r="M14431" s="11"/>
      <c r="N14431" s="38">
        <f>I14431*(100-$B$4)*(100-$B$5)/10000</f>
        <v>2507.9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3" x14ac:dyDescent="0.2">
      <c r="A14432" s="29" t="s">
        <v>28699</v>
      </c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 s="29"/>
      <c r="N14432" s="36"/>
      <c r="O14432" s="36"/>
      <c r="P14432" s="36"/>
      <c r="Q14432" s="36"/>
    </row>
    <row r="14433" spans="1:17" ht="11.1" customHeight="1" outlineLevel="4" x14ac:dyDescent="0.2">
      <c r="A14433" s="30" t="s">
        <v>28700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28701</v>
      </c>
      <c r="B14434" s="7" t="s">
        <v>28702</v>
      </c>
      <c r="C14434" s="7" t="s">
        <v>240</v>
      </c>
      <c r="D14434" s="7" t="s">
        <v>35</v>
      </c>
      <c r="E14434" s="7" t="s">
        <v>5774</v>
      </c>
      <c r="F14434" s="7" t="s">
        <v>31</v>
      </c>
      <c r="G14434" s="8">
        <v>2.25</v>
      </c>
      <c r="H14434" s="9">
        <v>6.4000000000000001E-2</v>
      </c>
      <c r="I14434" s="10">
        <v>43663.42</v>
      </c>
      <c r="J14434" s="11"/>
      <c r="K14434" s="7"/>
      <c r="L14434" s="12">
        <v>30</v>
      </c>
      <c r="M14434" s="11"/>
      <c r="N14434" s="38">
        <f>I14434*(100-$B$4)*(100-$B$5)/10000</f>
        <v>43663.42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28703</v>
      </c>
      <c r="B14435" s="7" t="s">
        <v>28704</v>
      </c>
      <c r="C14435" s="7" t="s">
        <v>240</v>
      </c>
      <c r="D14435" s="7" t="s">
        <v>35</v>
      </c>
      <c r="E14435" s="7" t="s">
        <v>5774</v>
      </c>
      <c r="F14435" s="7" t="s">
        <v>31</v>
      </c>
      <c r="G14435" s="8">
        <v>2.25</v>
      </c>
      <c r="H14435" s="9">
        <v>6.4000000000000001E-2</v>
      </c>
      <c r="I14435" s="10">
        <v>68700.47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68700.47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28705</v>
      </c>
      <c r="B14436" s="7" t="s">
        <v>28706</v>
      </c>
      <c r="C14436" s="7" t="s">
        <v>240</v>
      </c>
      <c r="D14436" s="7" t="s">
        <v>29</v>
      </c>
      <c r="E14436" s="7" t="s">
        <v>79</v>
      </c>
      <c r="F14436" s="7" t="s">
        <v>31</v>
      </c>
      <c r="G14436" s="8">
        <v>2.25</v>
      </c>
      <c r="H14436" s="9">
        <v>6.4000000000000001E-2</v>
      </c>
      <c r="I14436" s="10">
        <v>43663.42</v>
      </c>
      <c r="J14436" s="11"/>
      <c r="K14436" s="7"/>
      <c r="L14436" s="12">
        <v>30</v>
      </c>
      <c r="M14436" s="11"/>
      <c r="N14436" s="38">
        <f>I14436*(100-$B$4)*(100-$B$5)/10000</f>
        <v>43663.42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28707</v>
      </c>
      <c r="B14437" s="7" t="s">
        <v>28708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68700.47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68700.47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28709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35.1" customHeight="1" outlineLevel="5" x14ac:dyDescent="0.2">
      <c r="A14439" s="6" t="s">
        <v>28710</v>
      </c>
      <c r="B14439" s="7" t="s">
        <v>28711</v>
      </c>
      <c r="C14439" s="7" t="s">
        <v>240</v>
      </c>
      <c r="D14439" s="7" t="s">
        <v>35</v>
      </c>
      <c r="E14439" s="7" t="s">
        <v>5774</v>
      </c>
      <c r="F14439" s="7" t="s">
        <v>31</v>
      </c>
      <c r="G14439" s="8">
        <v>2.25</v>
      </c>
      <c r="H14439" s="9">
        <v>7.6799999999999993E-2</v>
      </c>
      <c r="I14439" s="10">
        <v>42983.360000000001</v>
      </c>
      <c r="J14439" s="11"/>
      <c r="K14439" s="7"/>
      <c r="L14439" s="12">
        <v>30</v>
      </c>
      <c r="M14439" s="11"/>
      <c r="N14439" s="38">
        <f>I14439*(100-$B$4)*(100-$B$5)/10000</f>
        <v>42983.360000000001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28712</v>
      </c>
      <c r="B14440" s="7" t="s">
        <v>28713</v>
      </c>
      <c r="C14440" s="7" t="s">
        <v>240</v>
      </c>
      <c r="D14440" s="7" t="s">
        <v>35</v>
      </c>
      <c r="E14440" s="7" t="s">
        <v>5774</v>
      </c>
      <c r="F14440" s="7" t="s">
        <v>31</v>
      </c>
      <c r="G14440" s="8">
        <v>2.25</v>
      </c>
      <c r="H14440" s="9">
        <v>7.6799999999999993E-2</v>
      </c>
      <c r="I14440" s="10">
        <v>61667.19</v>
      </c>
      <c r="J14440" s="11"/>
      <c r="K14440" s="7" t="s">
        <v>705</v>
      </c>
      <c r="L14440" s="12">
        <v>30</v>
      </c>
      <c r="M14440" s="11"/>
      <c r="N14440" s="38">
        <f>I14440*(100-$B$4)*(100-$B$5)/10000</f>
        <v>61667.19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28714</v>
      </c>
      <c r="B14441" s="7" t="s">
        <v>28715</v>
      </c>
      <c r="C14441" s="7" t="s">
        <v>240</v>
      </c>
      <c r="D14441" s="7" t="s">
        <v>29</v>
      </c>
      <c r="E14441" s="7" t="s">
        <v>79</v>
      </c>
      <c r="F14441" s="7" t="s">
        <v>31</v>
      </c>
      <c r="G14441" s="8">
        <v>2.25</v>
      </c>
      <c r="H14441" s="9">
        <v>7.6799999999999993E-2</v>
      </c>
      <c r="I14441" s="10">
        <v>42983.360000000001</v>
      </c>
      <c r="J14441" s="11"/>
      <c r="K14441" s="7"/>
      <c r="L14441" s="12">
        <v>30</v>
      </c>
      <c r="M14441" s="11"/>
      <c r="N14441" s="38">
        <f>I14441*(100-$B$4)*(100-$B$5)/10000</f>
        <v>42983.360000000001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28716</v>
      </c>
      <c r="B14442" s="7" t="s">
        <v>28717</v>
      </c>
      <c r="C14442" s="7" t="s">
        <v>240</v>
      </c>
      <c r="D14442" s="7" t="s">
        <v>29</v>
      </c>
      <c r="E14442" s="7" t="s">
        <v>79</v>
      </c>
      <c r="F14442" s="7" t="s">
        <v>31</v>
      </c>
      <c r="G14442" s="8">
        <v>2.25</v>
      </c>
      <c r="H14442" s="9">
        <v>7.6799999999999993E-2</v>
      </c>
      <c r="I14442" s="10">
        <v>61667.19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61667.19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4" x14ac:dyDescent="0.2">
      <c r="A14443" s="30" t="s">
        <v>28718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28719</v>
      </c>
      <c r="B14444" s="7" t="s">
        <v>28720</v>
      </c>
      <c r="C14444" s="7" t="s">
        <v>431</v>
      </c>
      <c r="D14444" s="7" t="s">
        <v>35</v>
      </c>
      <c r="E14444" s="7" t="s">
        <v>28721</v>
      </c>
      <c r="F14444" s="7" t="s">
        <v>31</v>
      </c>
      <c r="G14444" s="8">
        <v>5.9</v>
      </c>
      <c r="H14444" s="9">
        <v>0.15</v>
      </c>
      <c r="I14444" s="10">
        <v>64154.79</v>
      </c>
      <c r="J14444" s="11"/>
      <c r="K14444" s="7"/>
      <c r="L14444" s="12">
        <v>30</v>
      </c>
      <c r="M14444" s="11"/>
      <c r="N14444" s="38">
        <f>I14444*(100-$B$4)*(100-$B$5)/10000</f>
        <v>64154.79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28721</v>
      </c>
      <c r="F14445" s="7" t="s">
        <v>31</v>
      </c>
      <c r="G14445" s="8">
        <v>5.9</v>
      </c>
      <c r="H14445" s="9">
        <v>0.15</v>
      </c>
      <c r="I14445" s="10">
        <v>79814.13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79814.13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29</v>
      </c>
      <c r="E14446" s="7" t="s">
        <v>28726</v>
      </c>
      <c r="F14446" s="7" t="s">
        <v>31</v>
      </c>
      <c r="G14446" s="8">
        <v>5.9</v>
      </c>
      <c r="H14446" s="9">
        <v>0.15</v>
      </c>
      <c r="I14446" s="10">
        <v>64154.79</v>
      </c>
      <c r="J14446" s="11"/>
      <c r="K14446" s="7"/>
      <c r="L14446" s="12">
        <v>30</v>
      </c>
      <c r="M14446" s="11"/>
      <c r="N14446" s="38">
        <f>I14446*(100-$B$4)*(100-$B$5)/10000</f>
        <v>64154.79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431</v>
      </c>
      <c r="D14447" s="7" t="s">
        <v>29</v>
      </c>
      <c r="E14447" s="7" t="s">
        <v>28726</v>
      </c>
      <c r="F14447" s="7" t="s">
        <v>31</v>
      </c>
      <c r="G14447" s="8">
        <v>5.9</v>
      </c>
      <c r="H14447" s="9">
        <v>0.15</v>
      </c>
      <c r="I14447" s="10">
        <v>79814.13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79814.13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431</v>
      </c>
      <c r="D14449" s="7" t="s">
        <v>35</v>
      </c>
      <c r="E14449" s="7" t="s">
        <v>28721</v>
      </c>
      <c r="F14449" s="7" t="s">
        <v>31</v>
      </c>
      <c r="G14449" s="8">
        <v>5.7</v>
      </c>
      <c r="H14449" s="9">
        <v>0.15</v>
      </c>
      <c r="I14449" s="10">
        <v>63868.45</v>
      </c>
      <c r="J14449" s="11"/>
      <c r="K14449" s="7"/>
      <c r="L14449" s="12">
        <v>30</v>
      </c>
      <c r="M14449" s="11"/>
      <c r="N14449" s="38">
        <f>I14449*(100-$B$4)*(100-$B$5)/10000</f>
        <v>63868.45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431</v>
      </c>
      <c r="D14450" s="7" t="s">
        <v>35</v>
      </c>
      <c r="E14450" s="7" t="s">
        <v>28721</v>
      </c>
      <c r="F14450" s="7" t="s">
        <v>31</v>
      </c>
      <c r="G14450" s="8">
        <v>5.7</v>
      </c>
      <c r="H14450" s="9">
        <v>0.15</v>
      </c>
      <c r="I14450" s="10">
        <v>86686.34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86686.34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431</v>
      </c>
      <c r="D14451" s="7" t="s">
        <v>29</v>
      </c>
      <c r="E14451" s="7" t="s">
        <v>28726</v>
      </c>
      <c r="F14451" s="7" t="s">
        <v>31</v>
      </c>
      <c r="G14451" s="8">
        <v>5.7</v>
      </c>
      <c r="H14451" s="9">
        <v>0.15</v>
      </c>
      <c r="I14451" s="10">
        <v>63868.45</v>
      </c>
      <c r="J14451" s="11"/>
      <c r="K14451" s="7"/>
      <c r="L14451" s="12">
        <v>30</v>
      </c>
      <c r="M14451" s="11"/>
      <c r="N14451" s="38">
        <f>I14451*(100-$B$4)*(100-$B$5)/10000</f>
        <v>63868.45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431</v>
      </c>
      <c r="D14452" s="7" t="s">
        <v>29</v>
      </c>
      <c r="E14452" s="7" t="s">
        <v>28726</v>
      </c>
      <c r="F14452" s="7" t="s">
        <v>31</v>
      </c>
      <c r="G14452" s="8">
        <v>5.7</v>
      </c>
      <c r="H14452" s="9">
        <v>0.15</v>
      </c>
      <c r="I14452" s="10">
        <v>86686.34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86686.34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3" x14ac:dyDescent="0.2">
      <c r="A14453" s="29" t="s">
        <v>28738</v>
      </c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 s="29"/>
      <c r="N14453" s="36"/>
      <c r="O14453" s="36"/>
      <c r="P14453" s="36"/>
      <c r="Q14453" s="36"/>
    </row>
    <row r="14454" spans="1:17" ht="11.1" customHeight="1" outlineLevel="4" x14ac:dyDescent="0.2">
      <c r="A14454" s="30" t="s">
        <v>28739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28740</v>
      </c>
      <c r="B14455" s="7" t="s">
        <v>28741</v>
      </c>
      <c r="C14455" s="7" t="s">
        <v>3853</v>
      </c>
      <c r="D14455" s="7" t="s">
        <v>35</v>
      </c>
      <c r="E14455" s="7" t="s">
        <v>2960</v>
      </c>
      <c r="F14455" s="7" t="s">
        <v>31</v>
      </c>
      <c r="G14455" s="8">
        <v>4.2</v>
      </c>
      <c r="H14455" s="9">
        <v>7.6799999999999993E-2</v>
      </c>
      <c r="I14455" s="10">
        <v>46938.46</v>
      </c>
      <c r="J14455" s="11"/>
      <c r="K14455" s="7"/>
      <c r="L14455" s="12">
        <v>30</v>
      </c>
      <c r="M14455" s="11"/>
      <c r="N14455" s="38">
        <f>I14455*(100-$B$4)*(100-$B$5)/10000</f>
        <v>46938.46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28742</v>
      </c>
      <c r="B14456" s="7" t="s">
        <v>28743</v>
      </c>
      <c r="C14456" s="7" t="s">
        <v>3853</v>
      </c>
      <c r="D14456" s="7" t="s">
        <v>35</v>
      </c>
      <c r="E14456" s="7" t="s">
        <v>2960</v>
      </c>
      <c r="F14456" s="7" t="s">
        <v>31</v>
      </c>
      <c r="G14456" s="8">
        <v>4.2</v>
      </c>
      <c r="H14456" s="9">
        <v>7.6799999999999993E-2</v>
      </c>
      <c r="I14456" s="10">
        <v>72136.58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72136.58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28744</v>
      </c>
      <c r="B14457" s="7" t="s">
        <v>28745</v>
      </c>
      <c r="C14457" s="7" t="s">
        <v>3853</v>
      </c>
      <c r="D14457" s="7" t="s">
        <v>29</v>
      </c>
      <c r="E14457" s="7" t="s">
        <v>2979</v>
      </c>
      <c r="F14457" s="7" t="s">
        <v>31</v>
      </c>
      <c r="G14457" s="8">
        <v>4.2</v>
      </c>
      <c r="H14457" s="9">
        <v>7.6799999999999993E-2</v>
      </c>
      <c r="I14457" s="10">
        <v>46938.46</v>
      </c>
      <c r="J14457" s="11"/>
      <c r="K14457" s="7"/>
      <c r="L14457" s="12">
        <v>30</v>
      </c>
      <c r="M14457" s="11"/>
      <c r="N14457" s="38">
        <f>I14457*(100-$B$4)*(100-$B$5)/10000</f>
        <v>46938.46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28746</v>
      </c>
      <c r="B14458" s="7" t="s">
        <v>28747</v>
      </c>
      <c r="C14458" s="7" t="s">
        <v>3853</v>
      </c>
      <c r="D14458" s="7" t="s">
        <v>29</v>
      </c>
      <c r="E14458" s="7" t="s">
        <v>2979</v>
      </c>
      <c r="F14458" s="7" t="s">
        <v>31</v>
      </c>
      <c r="G14458" s="8">
        <v>4.2</v>
      </c>
      <c r="H14458" s="9">
        <v>7.6799999999999993E-2</v>
      </c>
      <c r="I14458" s="10">
        <v>72136.58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72136.58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28748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28749</v>
      </c>
      <c r="B14460" s="7" t="s">
        <v>28750</v>
      </c>
      <c r="C14460" s="7" t="s">
        <v>3853</v>
      </c>
      <c r="D14460" s="7" t="s">
        <v>35</v>
      </c>
      <c r="E14460" s="7" t="s">
        <v>2960</v>
      </c>
      <c r="F14460" s="7" t="s">
        <v>31</v>
      </c>
      <c r="G14460" s="8">
        <v>4</v>
      </c>
      <c r="H14460" s="9">
        <v>7.6799999999999993E-2</v>
      </c>
      <c r="I14460" s="10">
        <v>45846.78</v>
      </c>
      <c r="J14460" s="11"/>
      <c r="K14460" s="7"/>
      <c r="L14460" s="12">
        <v>30</v>
      </c>
      <c r="M14460" s="11"/>
      <c r="N14460" s="38">
        <f>I14460*(100-$B$4)*(100-$B$5)/10000</f>
        <v>45846.78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28751</v>
      </c>
      <c r="B14461" s="7" t="s">
        <v>28752</v>
      </c>
      <c r="C14461" s="7" t="s">
        <v>3853</v>
      </c>
      <c r="D14461" s="7" t="s">
        <v>35</v>
      </c>
      <c r="E14461" s="7" t="s">
        <v>2960</v>
      </c>
      <c r="F14461" s="7" t="s">
        <v>31</v>
      </c>
      <c r="G14461" s="8">
        <v>4</v>
      </c>
      <c r="H14461" s="9">
        <v>7.6799999999999993E-2</v>
      </c>
      <c r="I14461" s="10">
        <v>66177.08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66177.08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28753</v>
      </c>
      <c r="B14462" s="7" t="s">
        <v>28754</v>
      </c>
      <c r="C14462" s="7" t="s">
        <v>3853</v>
      </c>
      <c r="D14462" s="7" t="s">
        <v>29</v>
      </c>
      <c r="E14462" s="7" t="s">
        <v>2979</v>
      </c>
      <c r="F14462" s="7" t="s">
        <v>31</v>
      </c>
      <c r="G14462" s="8">
        <v>4</v>
      </c>
      <c r="H14462" s="9">
        <v>7.6799999999999993E-2</v>
      </c>
      <c r="I14462" s="10">
        <v>45846.78</v>
      </c>
      <c r="J14462" s="11"/>
      <c r="K14462" s="7"/>
      <c r="L14462" s="12">
        <v>30</v>
      </c>
      <c r="M14462" s="11"/>
      <c r="N14462" s="38">
        <f>I14462*(100-$B$4)*(100-$B$5)/10000</f>
        <v>45846.78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28755</v>
      </c>
      <c r="B14463" s="7" t="s">
        <v>28756</v>
      </c>
      <c r="C14463" s="7" t="s">
        <v>3853</v>
      </c>
      <c r="D14463" s="7" t="s">
        <v>29</v>
      </c>
      <c r="E14463" s="7" t="s">
        <v>2979</v>
      </c>
      <c r="F14463" s="7" t="s">
        <v>31</v>
      </c>
      <c r="G14463" s="8">
        <v>4</v>
      </c>
      <c r="H14463" s="9">
        <v>7.6799999999999993E-2</v>
      </c>
      <c r="I14463" s="10">
        <v>66177.08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66177.08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4" x14ac:dyDescent="0.2">
      <c r="A14464" s="30" t="s">
        <v>28757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28758</v>
      </c>
      <c r="B14465" s="7" t="s">
        <v>28759</v>
      </c>
      <c r="C14465" s="7" t="s">
        <v>124</v>
      </c>
      <c r="D14465" s="7" t="s">
        <v>35</v>
      </c>
      <c r="E14465" s="7" t="s">
        <v>21372</v>
      </c>
      <c r="F14465" s="7" t="s">
        <v>31</v>
      </c>
      <c r="G14465" s="8">
        <v>8.1</v>
      </c>
      <c r="H14465" s="9">
        <v>0.15</v>
      </c>
      <c r="I14465" s="10">
        <v>68951.02</v>
      </c>
      <c r="J14465" s="11"/>
      <c r="K14465" s="7"/>
      <c r="L14465" s="12">
        <v>30</v>
      </c>
      <c r="M14465" s="11"/>
      <c r="N14465" s="38">
        <f>I14465*(100-$B$4)*(100-$B$5)/10000</f>
        <v>68951.02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28760</v>
      </c>
      <c r="B14466" s="7" t="s">
        <v>28761</v>
      </c>
      <c r="C14466" s="7" t="s">
        <v>124</v>
      </c>
      <c r="D14466" s="7" t="s">
        <v>35</v>
      </c>
      <c r="E14466" s="7" t="s">
        <v>21372</v>
      </c>
      <c r="F14466" s="7" t="s">
        <v>31</v>
      </c>
      <c r="G14466" s="8">
        <v>8.1</v>
      </c>
      <c r="H14466" s="9">
        <v>0.15</v>
      </c>
      <c r="I14466" s="10">
        <v>89406.59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89406.59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28762</v>
      </c>
      <c r="B14467" s="7" t="s">
        <v>28763</v>
      </c>
      <c r="C14467" s="7" t="s">
        <v>124</v>
      </c>
      <c r="D14467" s="7" t="s">
        <v>29</v>
      </c>
      <c r="E14467" s="7" t="s">
        <v>21733</v>
      </c>
      <c r="F14467" s="7" t="s">
        <v>31</v>
      </c>
      <c r="G14467" s="8">
        <v>8.1</v>
      </c>
      <c r="H14467" s="9">
        <v>0.15</v>
      </c>
      <c r="I14467" s="10">
        <v>68951.02</v>
      </c>
      <c r="J14467" s="11"/>
      <c r="K14467" s="7"/>
      <c r="L14467" s="12">
        <v>30</v>
      </c>
      <c r="M14467" s="11"/>
      <c r="N14467" s="38">
        <f>I14467*(100-$B$4)*(100-$B$5)/10000</f>
        <v>68951.02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28764</v>
      </c>
      <c r="B14468" s="7" t="s">
        <v>28765</v>
      </c>
      <c r="C14468" s="7" t="s">
        <v>124</v>
      </c>
      <c r="D14468" s="7" t="s">
        <v>29</v>
      </c>
      <c r="E14468" s="7" t="s">
        <v>21733</v>
      </c>
      <c r="F14468" s="7" t="s">
        <v>31</v>
      </c>
      <c r="G14468" s="8">
        <v>8.1</v>
      </c>
      <c r="H14468" s="9">
        <v>0.15</v>
      </c>
      <c r="I14468" s="10">
        <v>89406.59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89406.59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28766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28767</v>
      </c>
      <c r="B14470" s="7" t="s">
        <v>28768</v>
      </c>
      <c r="C14470" s="7" t="s">
        <v>124</v>
      </c>
      <c r="D14470" s="7" t="s">
        <v>35</v>
      </c>
      <c r="E14470" s="7" t="s">
        <v>21372</v>
      </c>
      <c r="F14470" s="7" t="s">
        <v>31</v>
      </c>
      <c r="G14470" s="8">
        <v>7.9</v>
      </c>
      <c r="H14470" s="9">
        <v>0.15</v>
      </c>
      <c r="I14470" s="10">
        <v>71546</v>
      </c>
      <c r="J14470" s="11"/>
      <c r="K14470" s="7"/>
      <c r="L14470" s="12">
        <v>30</v>
      </c>
      <c r="M14470" s="11"/>
      <c r="N14470" s="38">
        <f>I14470*(100-$B$4)*(100-$B$5)/10000</f>
        <v>71546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28769</v>
      </c>
      <c r="B14471" s="7" t="s">
        <v>28770</v>
      </c>
      <c r="C14471" s="7" t="s">
        <v>124</v>
      </c>
      <c r="D14471" s="7" t="s">
        <v>35</v>
      </c>
      <c r="E14471" s="7" t="s">
        <v>21372</v>
      </c>
      <c r="F14471" s="7" t="s">
        <v>31</v>
      </c>
      <c r="G14471" s="8">
        <v>7.9</v>
      </c>
      <c r="H14471" s="9">
        <v>0.15</v>
      </c>
      <c r="I14471" s="10">
        <v>92484.77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92484.77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28771</v>
      </c>
      <c r="B14472" s="7" t="s">
        <v>28772</v>
      </c>
      <c r="C14472" s="7" t="s">
        <v>124</v>
      </c>
      <c r="D14472" s="7" t="s">
        <v>29</v>
      </c>
      <c r="E14472" s="7" t="s">
        <v>21733</v>
      </c>
      <c r="F14472" s="7" t="s">
        <v>31</v>
      </c>
      <c r="G14472" s="8">
        <v>7.9</v>
      </c>
      <c r="H14472" s="9">
        <v>0.15</v>
      </c>
      <c r="I14472" s="10">
        <v>71546</v>
      </c>
      <c r="J14472" s="11"/>
      <c r="K14472" s="7"/>
      <c r="L14472" s="12">
        <v>30</v>
      </c>
      <c r="M14472" s="11"/>
      <c r="N14472" s="38">
        <f>I14472*(100-$B$4)*(100-$B$5)/10000</f>
        <v>71546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28773</v>
      </c>
      <c r="B14473" s="7" t="s">
        <v>28774</v>
      </c>
      <c r="C14473" s="7" t="s">
        <v>124</v>
      </c>
      <c r="D14473" s="7" t="s">
        <v>29</v>
      </c>
      <c r="E14473" s="7" t="s">
        <v>21733</v>
      </c>
      <c r="F14473" s="7" t="s">
        <v>31</v>
      </c>
      <c r="G14473" s="8">
        <v>7.9</v>
      </c>
      <c r="H14473" s="9">
        <v>0.15</v>
      </c>
      <c r="I14473" s="10">
        <v>92484.77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92484.77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3" x14ac:dyDescent="0.2">
      <c r="A14474" s="29" t="s">
        <v>28775</v>
      </c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 s="29"/>
      <c r="N14474" s="36"/>
      <c r="O14474" s="36"/>
      <c r="P14474" s="36"/>
      <c r="Q14474" s="36"/>
    </row>
    <row r="14475" spans="1:17" ht="11.1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28777</v>
      </c>
      <c r="B14476" s="7" t="s">
        <v>28778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3.5</v>
      </c>
      <c r="H14476" s="9">
        <v>7.4999999999999997E-2</v>
      </c>
      <c r="I14476" s="10">
        <v>44092.94</v>
      </c>
      <c r="J14476" s="11"/>
      <c r="K14476" s="7"/>
      <c r="L14476" s="12">
        <v>30</v>
      </c>
      <c r="M14476" s="11"/>
      <c r="N14476" s="38">
        <f>I14476*(100-$B$4)*(100-$B$5)/10000</f>
        <v>44092.94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3.5</v>
      </c>
      <c r="H14477" s="9">
        <v>7.4999999999999997E-2</v>
      </c>
      <c r="I14477" s="10">
        <v>44092.94</v>
      </c>
      <c r="J14477" s="11"/>
      <c r="K14477" s="7"/>
      <c r="L14477" s="12">
        <v>30</v>
      </c>
      <c r="M14477" s="11"/>
      <c r="N14477" s="38">
        <f>I14477*(100-$B$4)*(100-$B$5)/10000</f>
        <v>44092.94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11.1" customHeight="1" outlineLevel="4" x14ac:dyDescent="0.2">
      <c r="A14478" s="30" t="s">
        <v>28781</v>
      </c>
      <c r="B14478" s="30"/>
      <c r="C14478" s="30"/>
      <c r="D14478" s="30"/>
      <c r="E14478" s="30"/>
      <c r="F14478" s="30"/>
      <c r="G14478" s="30"/>
      <c r="H14478" s="30"/>
      <c r="I14478" s="30"/>
      <c r="J14478" s="30"/>
      <c r="K14478" s="30"/>
      <c r="L14478" s="30"/>
      <c r="M14478" s="30"/>
      <c r="N14478" s="37"/>
      <c r="O14478" s="37"/>
      <c r="P14478" s="37"/>
      <c r="Q14478" s="37"/>
    </row>
    <row r="14479" spans="1:17" ht="35.1" customHeight="1" outlineLevel="5" x14ac:dyDescent="0.2">
      <c r="A14479" s="6" t="s">
        <v>28782</v>
      </c>
      <c r="B14479" s="7" t="s">
        <v>28783</v>
      </c>
      <c r="C14479" s="7" t="s">
        <v>3853</v>
      </c>
      <c r="D14479" s="7" t="s">
        <v>35</v>
      </c>
      <c r="E14479" s="7" t="s">
        <v>2960</v>
      </c>
      <c r="F14479" s="7" t="s">
        <v>31</v>
      </c>
      <c r="G14479" s="8">
        <v>3.3</v>
      </c>
      <c r="H14479" s="9">
        <v>6.9000000000000006E-2</v>
      </c>
      <c r="I14479" s="10">
        <v>49891.37</v>
      </c>
      <c r="J14479" s="11"/>
      <c r="K14479" s="7"/>
      <c r="L14479" s="12">
        <v>30</v>
      </c>
      <c r="M14479" s="11"/>
      <c r="N14479" s="38">
        <f>I14479*(100-$B$4)*(100-$B$5)/10000</f>
        <v>49891.37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7.1" customHeight="1" outlineLevel="5" x14ac:dyDescent="0.2">
      <c r="A14480" s="6" t="s">
        <v>28784</v>
      </c>
      <c r="B14480" s="7" t="s">
        <v>28785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3.3</v>
      </c>
      <c r="H14480" s="9">
        <v>6.9000000000000006E-2</v>
      </c>
      <c r="I14480" s="10">
        <v>74695.759999999995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74695.759999999995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28786</v>
      </c>
      <c r="B14481" s="7" t="s">
        <v>28787</v>
      </c>
      <c r="C14481" s="7" t="s">
        <v>3853</v>
      </c>
      <c r="D14481" s="7" t="s">
        <v>29</v>
      </c>
      <c r="E14481" s="7" t="s">
        <v>2979</v>
      </c>
      <c r="F14481" s="7" t="s">
        <v>31</v>
      </c>
      <c r="G14481" s="8">
        <v>3.3</v>
      </c>
      <c r="H14481" s="9">
        <v>6.9000000000000006E-2</v>
      </c>
      <c r="I14481" s="10">
        <v>49891.37</v>
      </c>
      <c r="J14481" s="11"/>
      <c r="K14481" s="7"/>
      <c r="L14481" s="12">
        <v>30</v>
      </c>
      <c r="M14481" s="11"/>
      <c r="N14481" s="38">
        <f>I14481*(100-$B$4)*(100-$B$5)/10000</f>
        <v>49891.37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28788</v>
      </c>
      <c r="B14482" s="7" t="s">
        <v>28789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3.3</v>
      </c>
      <c r="H14482" s="9">
        <v>6.9000000000000006E-2</v>
      </c>
      <c r="I14482" s="10">
        <v>74695.759999999995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74695.759999999995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11.1" customHeight="1" outlineLevel="4" x14ac:dyDescent="0.2">
      <c r="A14483" s="30" t="s">
        <v>28790</v>
      </c>
      <c r="B14483" s="30"/>
      <c r="C14483" s="30"/>
      <c r="D14483" s="30"/>
      <c r="E14483" s="30"/>
      <c r="F14483" s="30"/>
      <c r="G14483" s="30"/>
      <c r="H14483" s="30"/>
      <c r="I14483" s="30"/>
      <c r="J14483" s="30"/>
      <c r="K14483" s="30"/>
      <c r="L14483" s="30"/>
      <c r="M14483" s="30"/>
      <c r="N14483" s="37"/>
      <c r="O14483" s="37"/>
      <c r="P14483" s="37"/>
      <c r="Q14483" s="37"/>
    </row>
    <row r="14484" spans="1:17" ht="35.1" customHeight="1" outlineLevel="5" x14ac:dyDescent="0.2">
      <c r="A14484" s="6" t="s">
        <v>28791</v>
      </c>
      <c r="B14484" s="7" t="s">
        <v>28792</v>
      </c>
      <c r="C14484" s="7" t="s">
        <v>43</v>
      </c>
      <c r="D14484" s="7" t="s">
        <v>35</v>
      </c>
      <c r="E14484" s="7" t="s">
        <v>48</v>
      </c>
      <c r="F14484" s="7" t="s">
        <v>31</v>
      </c>
      <c r="G14484" s="8">
        <v>8</v>
      </c>
      <c r="H14484" s="9">
        <v>0.192</v>
      </c>
      <c r="I14484" s="10">
        <v>74176.77</v>
      </c>
      <c r="J14484" s="11"/>
      <c r="K14484" s="7"/>
      <c r="L14484" s="12">
        <v>30</v>
      </c>
      <c r="M14484" s="11"/>
      <c r="N14484" s="38">
        <f>I14484*(100-$B$4)*(100-$B$5)/10000</f>
        <v>74176.77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7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8</v>
      </c>
      <c r="H14485" s="9">
        <v>0.192</v>
      </c>
      <c r="I14485" s="10">
        <v>104206.91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104206.91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35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29</v>
      </c>
      <c r="E14486" s="7" t="s">
        <v>28797</v>
      </c>
      <c r="F14486" s="7" t="s">
        <v>31</v>
      </c>
      <c r="G14486" s="8">
        <v>8</v>
      </c>
      <c r="H14486" s="9">
        <v>0.192</v>
      </c>
      <c r="I14486" s="10">
        <v>74176.77</v>
      </c>
      <c r="J14486" s="11"/>
      <c r="K14486" s="7"/>
      <c r="L14486" s="12">
        <v>30</v>
      </c>
      <c r="M14486" s="11"/>
      <c r="N14486" s="38">
        <f>I14486*(100-$B$4)*(100-$B$5)/10000</f>
        <v>74176.77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28798</v>
      </c>
      <c r="B14487" s="7" t="s">
        <v>28799</v>
      </c>
      <c r="C14487" s="7" t="s">
        <v>43</v>
      </c>
      <c r="D14487" s="7" t="s">
        <v>29</v>
      </c>
      <c r="E14487" s="7" t="s">
        <v>28797</v>
      </c>
      <c r="F14487" s="7" t="s">
        <v>31</v>
      </c>
      <c r="G14487" s="8">
        <v>8</v>
      </c>
      <c r="H14487" s="9">
        <v>0.192</v>
      </c>
      <c r="I14487" s="10">
        <v>104206.91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104206.91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28801</v>
      </c>
      <c r="B14489" s="7" t="s">
        <v>28802</v>
      </c>
      <c r="C14489" s="7" t="s">
        <v>43</v>
      </c>
      <c r="D14489" s="7" t="s">
        <v>35</v>
      </c>
      <c r="E14489" s="7" t="s">
        <v>48</v>
      </c>
      <c r="F14489" s="7" t="s">
        <v>31</v>
      </c>
      <c r="G14489" s="8">
        <v>7</v>
      </c>
      <c r="H14489" s="9">
        <v>0.17660000000000001</v>
      </c>
      <c r="I14489" s="10">
        <v>77183.360000000001</v>
      </c>
      <c r="J14489" s="11"/>
      <c r="K14489" s="7"/>
      <c r="L14489" s="12">
        <v>30</v>
      </c>
      <c r="M14489" s="11"/>
      <c r="N14489" s="38">
        <f>I14489*(100-$B$4)*(100-$B$5)/10000</f>
        <v>77183.360000000001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28803</v>
      </c>
      <c r="B14490" s="7" t="s">
        <v>28804</v>
      </c>
      <c r="C14490" s="7" t="s">
        <v>43</v>
      </c>
      <c r="D14490" s="7" t="s">
        <v>35</v>
      </c>
      <c r="E14490" s="7" t="s">
        <v>48</v>
      </c>
      <c r="F14490" s="7" t="s">
        <v>31</v>
      </c>
      <c r="G14490" s="8">
        <v>7</v>
      </c>
      <c r="H14490" s="9">
        <v>0.17660000000000001</v>
      </c>
      <c r="I14490" s="10">
        <v>107983.05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107983.05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28805</v>
      </c>
      <c r="B14491" s="7" t="s">
        <v>28806</v>
      </c>
      <c r="C14491" s="7" t="s">
        <v>43</v>
      </c>
      <c r="D14491" s="7" t="s">
        <v>29</v>
      </c>
      <c r="E14491" s="7" t="s">
        <v>28797</v>
      </c>
      <c r="F14491" s="7" t="s">
        <v>31</v>
      </c>
      <c r="G14491" s="8">
        <v>7</v>
      </c>
      <c r="H14491" s="9">
        <v>0.17660000000000001</v>
      </c>
      <c r="I14491" s="10">
        <v>77183.360000000001</v>
      </c>
      <c r="J14491" s="11"/>
      <c r="K14491" s="7"/>
      <c r="L14491" s="12">
        <v>30</v>
      </c>
      <c r="M14491" s="11"/>
      <c r="N14491" s="38">
        <f>I14491*(100-$B$4)*(100-$B$5)/10000</f>
        <v>77183.360000000001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28807</v>
      </c>
      <c r="B14492" s="7" t="s">
        <v>28808</v>
      </c>
      <c r="C14492" s="7" t="s">
        <v>43</v>
      </c>
      <c r="D14492" s="7" t="s">
        <v>29</v>
      </c>
      <c r="E14492" s="7" t="s">
        <v>28797</v>
      </c>
      <c r="F14492" s="7" t="s">
        <v>31</v>
      </c>
      <c r="G14492" s="8">
        <v>7</v>
      </c>
      <c r="H14492" s="9">
        <v>0.17660000000000001</v>
      </c>
      <c r="I14492" s="10">
        <v>107983.05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107983.05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28809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28810</v>
      </c>
      <c r="B14494" s="7" t="s">
        <v>28811</v>
      </c>
      <c r="C14494" s="7" t="s">
        <v>25352</v>
      </c>
      <c r="D14494" s="7" t="s">
        <v>35</v>
      </c>
      <c r="E14494" s="7" t="s">
        <v>28812</v>
      </c>
      <c r="F14494" s="7" t="s">
        <v>31</v>
      </c>
      <c r="G14494" s="8">
        <v>18</v>
      </c>
      <c r="H14494" s="9">
        <v>0.60840000000000005</v>
      </c>
      <c r="I14494" s="10">
        <v>133073.78</v>
      </c>
      <c r="J14494" s="11"/>
      <c r="K14494" s="7"/>
      <c r="L14494" s="12">
        <v>30</v>
      </c>
      <c r="M14494" s="11"/>
      <c r="N14494" s="38">
        <f>I14494*(100-$B$4)*(100-$B$5)/10000</f>
        <v>133073.78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25352</v>
      </c>
      <c r="D14495" s="7" t="s">
        <v>35</v>
      </c>
      <c r="E14495" s="7" t="s">
        <v>28812</v>
      </c>
      <c r="F14495" s="7" t="s">
        <v>31</v>
      </c>
      <c r="G14495" s="8">
        <v>18</v>
      </c>
      <c r="H14495" s="9">
        <v>0.60840000000000005</v>
      </c>
      <c r="I14495" s="10">
        <v>154567.35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154567.35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25352</v>
      </c>
      <c r="D14496" s="7" t="s">
        <v>29</v>
      </c>
      <c r="E14496" s="7" t="s">
        <v>28817</v>
      </c>
      <c r="F14496" s="7" t="s">
        <v>31</v>
      </c>
      <c r="G14496" s="8">
        <v>18</v>
      </c>
      <c r="H14496" s="9">
        <v>0.60840000000000005</v>
      </c>
      <c r="I14496" s="10">
        <v>133073.78</v>
      </c>
      <c r="J14496" s="11"/>
      <c r="K14496" s="7"/>
      <c r="L14496" s="12">
        <v>30</v>
      </c>
      <c r="M14496" s="11"/>
      <c r="N14496" s="38">
        <f>I14496*(100-$B$4)*(100-$B$5)/10000</f>
        <v>133073.78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25352</v>
      </c>
      <c r="D14497" s="7" t="s">
        <v>29</v>
      </c>
      <c r="E14497" s="7" t="s">
        <v>28817</v>
      </c>
      <c r="F14497" s="7" t="s">
        <v>31</v>
      </c>
      <c r="G14497" s="8">
        <v>18</v>
      </c>
      <c r="H14497" s="9">
        <v>0.60840000000000005</v>
      </c>
      <c r="I14497" s="10">
        <v>154567.35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154567.35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25352</v>
      </c>
      <c r="D14499" s="7" t="s">
        <v>35</v>
      </c>
      <c r="E14499" s="7" t="s">
        <v>28812</v>
      </c>
      <c r="F14499" s="7" t="s">
        <v>31</v>
      </c>
      <c r="G14499" s="8">
        <v>17</v>
      </c>
      <c r="H14499" s="9">
        <v>0.50700000000000001</v>
      </c>
      <c r="I14499" s="10">
        <v>130586.19</v>
      </c>
      <c r="J14499" s="11"/>
      <c r="K14499" s="7"/>
      <c r="L14499" s="12">
        <v>30</v>
      </c>
      <c r="M14499" s="11"/>
      <c r="N14499" s="38">
        <f>I14499*(100-$B$4)*(100-$B$5)/10000</f>
        <v>130586.19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25352</v>
      </c>
      <c r="D14500" s="7" t="s">
        <v>35</v>
      </c>
      <c r="E14500" s="7" t="s">
        <v>28812</v>
      </c>
      <c r="F14500" s="7" t="s">
        <v>31</v>
      </c>
      <c r="G14500" s="8">
        <v>17</v>
      </c>
      <c r="H14500" s="9">
        <v>0.50700000000000001</v>
      </c>
      <c r="I14500" s="10">
        <v>151686.03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151686.03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25352</v>
      </c>
      <c r="D14501" s="7" t="s">
        <v>29</v>
      </c>
      <c r="E14501" s="7" t="s">
        <v>28817</v>
      </c>
      <c r="F14501" s="7" t="s">
        <v>31</v>
      </c>
      <c r="G14501" s="8">
        <v>17</v>
      </c>
      <c r="H14501" s="9">
        <v>0.50700000000000001</v>
      </c>
      <c r="I14501" s="10">
        <v>130586.19</v>
      </c>
      <c r="J14501" s="11"/>
      <c r="K14501" s="7"/>
      <c r="L14501" s="12">
        <v>30</v>
      </c>
      <c r="M14501" s="11"/>
      <c r="N14501" s="38">
        <f>I14501*(100-$B$4)*(100-$B$5)/10000</f>
        <v>130586.19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25352</v>
      </c>
      <c r="D14502" s="7" t="s">
        <v>29</v>
      </c>
      <c r="E14502" s="7" t="s">
        <v>28817</v>
      </c>
      <c r="F14502" s="7" t="s">
        <v>31</v>
      </c>
      <c r="G14502" s="8">
        <v>17</v>
      </c>
      <c r="H14502" s="9">
        <v>0.50700000000000001</v>
      </c>
      <c r="I14502" s="10">
        <v>151686.03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151686.03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2" x14ac:dyDescent="0.2">
      <c r="A14503" s="28" t="s">
        <v>28829</v>
      </c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35"/>
      <c r="O14503" s="35"/>
      <c r="P14503" s="35"/>
      <c r="Q14503" s="35"/>
    </row>
    <row r="14504" spans="1:17" ht="11.1" customHeight="1" outlineLevel="3" x14ac:dyDescent="0.2">
      <c r="A14504" s="29" t="s">
        <v>28830</v>
      </c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 s="29"/>
      <c r="N14504" s="36"/>
      <c r="O14504" s="36"/>
      <c r="P14504" s="36"/>
      <c r="Q14504" s="36"/>
    </row>
    <row r="14505" spans="1:17" ht="11.1" customHeight="1" outlineLevel="4" x14ac:dyDescent="0.2">
      <c r="A14505" s="30" t="s">
        <v>28831</v>
      </c>
      <c r="B14505" s="30"/>
      <c r="C14505" s="30"/>
      <c r="D14505" s="30"/>
      <c r="E14505" s="30"/>
      <c r="F14505" s="30"/>
      <c r="G14505" s="30"/>
      <c r="H14505" s="30"/>
      <c r="I14505" s="30"/>
      <c r="J14505" s="30"/>
      <c r="K14505" s="30"/>
      <c r="L14505" s="30"/>
      <c r="M14505" s="30"/>
      <c r="N14505" s="37"/>
      <c r="O14505" s="37"/>
      <c r="P14505" s="37"/>
      <c r="Q14505" s="37"/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28834</v>
      </c>
      <c r="B14507" s="7" t="s">
        <v>28835</v>
      </c>
      <c r="C14507" s="7"/>
      <c r="D14507" s="7"/>
      <c r="E14507" s="7" t="s">
        <v>52</v>
      </c>
      <c r="F14507" s="7" t="s">
        <v>31</v>
      </c>
      <c r="G14507" s="8">
        <v>0.8</v>
      </c>
      <c r="H14507" s="9">
        <v>4.8299999999999998E-4</v>
      </c>
      <c r="I14507" s="10">
        <v>12793.85</v>
      </c>
      <c r="J14507" s="12">
        <v>19</v>
      </c>
      <c r="K14507" s="7"/>
      <c r="L14507" s="11"/>
      <c r="M14507" s="11"/>
      <c r="N14507" s="38">
        <f>I14507*(100-$B$4)*(100-$B$5)/10000</f>
        <v>12793.85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28836</v>
      </c>
      <c r="B14508" s="7" t="s">
        <v>28837</v>
      </c>
      <c r="C14508" s="7"/>
      <c r="D14508" s="7"/>
      <c r="E14508" s="7" t="s">
        <v>52</v>
      </c>
      <c r="F14508" s="7" t="s">
        <v>31</v>
      </c>
      <c r="G14508" s="8">
        <v>1.2350000000000001</v>
      </c>
      <c r="H14508" s="9">
        <v>1.596E-3</v>
      </c>
      <c r="I14508" s="10">
        <v>12970.86</v>
      </c>
      <c r="J14508" s="12">
        <v>9</v>
      </c>
      <c r="K14508" s="7"/>
      <c r="L14508" s="11"/>
      <c r="M14508" s="11"/>
      <c r="N14508" s="38">
        <f>I14508*(100-$B$4)*(100-$B$5)/10000</f>
        <v>12970.86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28838</v>
      </c>
      <c r="B14509" s="7" t="s">
        <v>28839</v>
      </c>
      <c r="C14509" s="7"/>
      <c r="D14509" s="7"/>
      <c r="E14509" s="7" t="s">
        <v>52</v>
      </c>
      <c r="F14509" s="7" t="s">
        <v>31</v>
      </c>
      <c r="G14509" s="8">
        <v>0.93</v>
      </c>
      <c r="H14509" s="9">
        <v>1.596E-3</v>
      </c>
      <c r="I14509" s="10">
        <v>7609.95</v>
      </c>
      <c r="J14509" s="12">
        <v>10</v>
      </c>
      <c r="K14509" s="7"/>
      <c r="L14509" s="11"/>
      <c r="M14509" s="11"/>
      <c r="N14509" s="38">
        <f>I14509*(100-$B$4)*(100-$B$5)/10000</f>
        <v>7609.95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0.95</v>
      </c>
      <c r="H14510" s="9">
        <v>5.8799999999999998E-4</v>
      </c>
      <c r="I14510" s="10">
        <v>10572.7</v>
      </c>
      <c r="J14510" s="12">
        <v>7</v>
      </c>
      <c r="K14510" s="7"/>
      <c r="L14510" s="11"/>
      <c r="M14510" s="11"/>
      <c r="N14510" s="38">
        <f>I14510*(100-$B$4)*(100-$B$5)/10000</f>
        <v>10572.7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28842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0.432</v>
      </c>
      <c r="H14512" s="9">
        <v>7.4899999999999999E-4</v>
      </c>
      <c r="I14512" s="10">
        <v>3303.13</v>
      </c>
      <c r="J14512" s="11"/>
      <c r="K14512" s="7"/>
      <c r="L14512" s="11"/>
      <c r="M14512" s="11"/>
      <c r="N14512" s="38">
        <f>I14512*(100-$B$4)*(100-$B$5)/10000</f>
        <v>3303.13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0.76</v>
      </c>
      <c r="H14513" s="9">
        <v>1.2600000000000001E-3</v>
      </c>
      <c r="I14513" s="10">
        <v>5735.56</v>
      </c>
      <c r="J14513" s="12">
        <v>31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0.64</v>
      </c>
      <c r="H14514" s="9">
        <v>1.276E-3</v>
      </c>
      <c r="I14514" s="10">
        <v>4520.5</v>
      </c>
      <c r="J14514" s="12">
        <v>10</v>
      </c>
      <c r="K14514" s="7"/>
      <c r="L14514" s="11"/>
      <c r="M14514" s="11"/>
      <c r="N14514" s="38">
        <f>I14514*(100-$B$4)*(100-$B$5)/10000</f>
        <v>4520.5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28849</v>
      </c>
      <c r="B14515" s="7" t="s">
        <v>28850</v>
      </c>
      <c r="C14515" s="7"/>
      <c r="D14515" s="7"/>
      <c r="E14515" s="7" t="s">
        <v>52</v>
      </c>
      <c r="F14515" s="7" t="s">
        <v>31</v>
      </c>
      <c r="G14515" s="8">
        <v>0.33400000000000002</v>
      </c>
      <c r="H14515" s="9">
        <v>4.2999999999999999E-4</v>
      </c>
      <c r="I14515" s="10">
        <v>1736.68</v>
      </c>
      <c r="J14515" s="12">
        <v>23</v>
      </c>
      <c r="K14515" s="7"/>
      <c r="L14515" s="11"/>
      <c r="M14515" s="11"/>
      <c r="N14515" s="38">
        <f>I14515*(100-$B$4)*(100-$B$5)/10000</f>
        <v>1736.68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28851</v>
      </c>
      <c r="B14516" s="7" t="s">
        <v>28852</v>
      </c>
      <c r="C14516" s="7"/>
      <c r="D14516" s="7"/>
      <c r="E14516" s="7" t="s">
        <v>52</v>
      </c>
      <c r="F14516" s="7" t="s">
        <v>31</v>
      </c>
      <c r="G14516" s="8">
        <v>0.23699999999999999</v>
      </c>
      <c r="H14516" s="9">
        <v>4.4900000000000002E-4</v>
      </c>
      <c r="I14516" s="10">
        <v>2399.92</v>
      </c>
      <c r="J14516" s="12">
        <v>24</v>
      </c>
      <c r="K14516" s="7"/>
      <c r="L14516" s="11"/>
      <c r="M14516" s="11"/>
      <c r="N14516" s="38">
        <f>I14516*(100-$B$4)*(100-$B$5)/10000</f>
        <v>2399.92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35.1" customHeight="1" outlineLevel="5" x14ac:dyDescent="0.2">
      <c r="A14517" s="6" t="s">
        <v>28853</v>
      </c>
      <c r="B14517" s="7" t="s">
        <v>28854</v>
      </c>
      <c r="C14517" s="7"/>
      <c r="D14517" s="7"/>
      <c r="E14517" s="7" t="s">
        <v>52</v>
      </c>
      <c r="F14517" s="7" t="s">
        <v>31</v>
      </c>
      <c r="G14517" s="8">
        <v>0.9</v>
      </c>
      <c r="H14517" s="9">
        <v>7.4899999999999999E-4</v>
      </c>
      <c r="I14517" s="10">
        <v>5735.56</v>
      </c>
      <c r="J14517" s="12">
        <v>38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0.32800000000000001</v>
      </c>
      <c r="H14518" s="9">
        <v>5.8399999999999999E-4</v>
      </c>
      <c r="I14518" s="10">
        <v>2746.77</v>
      </c>
      <c r="J14518" s="12">
        <v>18</v>
      </c>
      <c r="K14518" s="7"/>
      <c r="L14518" s="11"/>
      <c r="M14518" s="11"/>
      <c r="N14518" s="38">
        <f>I14518*(100-$B$4)*(100-$B$5)/10000</f>
        <v>2746.77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11.1" customHeight="1" outlineLevel="4" x14ac:dyDescent="0.2">
      <c r="A14519" s="30" t="s">
        <v>28857</v>
      </c>
      <c r="B14519" s="30"/>
      <c r="C14519" s="30"/>
      <c r="D14519" s="30"/>
      <c r="E14519" s="30"/>
      <c r="F14519" s="30"/>
      <c r="G14519" s="30"/>
      <c r="H14519" s="30"/>
      <c r="I14519" s="30"/>
      <c r="J14519" s="30"/>
      <c r="K14519" s="30"/>
      <c r="L14519" s="30"/>
      <c r="M14519" s="30"/>
      <c r="N14519" s="37"/>
      <c r="O14519" s="37"/>
      <c r="P14519" s="37"/>
      <c r="Q14519" s="37"/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0.63800000000000001</v>
      </c>
      <c r="H14520" s="9">
        <v>1.7099999999999999E-3</v>
      </c>
      <c r="I14520" s="10">
        <v>4346</v>
      </c>
      <c r="J14520" s="12">
        <v>24</v>
      </c>
      <c r="K14520" s="7"/>
      <c r="L14520" s="11"/>
      <c r="M14520" s="11"/>
      <c r="N14520" s="38">
        <f>I14520*(100-$B$4)*(100-$B$5)/10000</f>
        <v>4346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23.1" customHeight="1" outlineLevel="5" x14ac:dyDescent="0.2">
      <c r="A14522" s="6" t="s">
        <v>28862</v>
      </c>
      <c r="B14522" s="7" t="s">
        <v>28863</v>
      </c>
      <c r="C14522" s="7"/>
      <c r="D14522" s="7"/>
      <c r="E14522" s="7" t="s">
        <v>52</v>
      </c>
      <c r="F14522" s="7" t="s">
        <v>31</v>
      </c>
      <c r="G14522" s="8">
        <v>0.22</v>
      </c>
      <c r="H14522" s="9">
        <v>3.5E-4</v>
      </c>
      <c r="I14522" s="10">
        <v>3154.19</v>
      </c>
      <c r="J14522" s="12">
        <v>9</v>
      </c>
      <c r="K14522" s="7"/>
      <c r="L14522" s="11"/>
      <c r="M14522" s="11"/>
      <c r="N14522" s="38">
        <f>I14522*(100-$B$4)*(100-$B$5)/10000</f>
        <v>3154.19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28864</v>
      </c>
      <c r="B14523" s="7" t="s">
        <v>28865</v>
      </c>
      <c r="C14523" s="7"/>
      <c r="D14523" s="7"/>
      <c r="E14523" s="7" t="s">
        <v>52</v>
      </c>
      <c r="F14523" s="7" t="s">
        <v>31</v>
      </c>
      <c r="G14523" s="8">
        <v>1.153</v>
      </c>
      <c r="H14523" s="9">
        <v>8.0599999999999997E-4</v>
      </c>
      <c r="I14523" s="10">
        <v>9004.4599999999991</v>
      </c>
      <c r="J14523" s="11"/>
      <c r="K14523" s="7"/>
      <c r="L14523" s="11"/>
      <c r="M14523" s="11"/>
      <c r="N14523" s="38">
        <f>I14523*(100-$B$4)*(100-$B$5)/10000</f>
        <v>9004.4599999999991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28866</v>
      </c>
      <c r="B14524" s="7" t="s">
        <v>28867</v>
      </c>
      <c r="C14524" s="7"/>
      <c r="D14524" s="7"/>
      <c r="E14524" s="7" t="s">
        <v>52</v>
      </c>
      <c r="F14524" s="7" t="s">
        <v>31</v>
      </c>
      <c r="G14524" s="8">
        <v>0.41</v>
      </c>
      <c r="H14524" s="9">
        <v>5.7329999999999999E-2</v>
      </c>
      <c r="I14524" s="10">
        <v>3335.43</v>
      </c>
      <c r="J14524" s="12">
        <v>23</v>
      </c>
      <c r="K14524" s="7"/>
      <c r="L14524" s="11"/>
      <c r="M14524" s="11"/>
      <c r="N14524" s="38">
        <f>I14524*(100-$B$4)*(100-$B$5)/10000</f>
        <v>3335.43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28868</v>
      </c>
      <c r="B14525" s="7" t="s">
        <v>28869</v>
      </c>
      <c r="C14525" s="7"/>
      <c r="D14525" s="7"/>
      <c r="E14525" s="7" t="s">
        <v>52</v>
      </c>
      <c r="F14525" s="7" t="s">
        <v>31</v>
      </c>
      <c r="G14525" s="8">
        <v>0.78300000000000003</v>
      </c>
      <c r="H14525" s="9">
        <v>9.6000000000000002E-4</v>
      </c>
      <c r="I14525" s="10">
        <v>5735.56</v>
      </c>
      <c r="J14525" s="12">
        <v>168</v>
      </c>
      <c r="K14525" s="7"/>
      <c r="L14525" s="11"/>
      <c r="M14525" s="11"/>
      <c r="N14525" s="38">
        <f>I14525*(100-$B$4)*(100-$B$5)/10000</f>
        <v>5735.56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28870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3843.15</v>
      </c>
      <c r="J14527" s="12">
        <v>8</v>
      </c>
      <c r="K14527" s="7"/>
      <c r="L14527" s="11"/>
      <c r="M14527" s="11"/>
      <c r="N14527" s="38">
        <f>I14527*(100-$B$4)*(100-$B$5)/10000</f>
        <v>3843.15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0.56399999999999995</v>
      </c>
      <c r="H14528" s="9">
        <v>1.2600000000000001E-3</v>
      </c>
      <c r="I14528" s="10">
        <v>6571.24</v>
      </c>
      <c r="J14528" s="12">
        <v>8</v>
      </c>
      <c r="K14528" s="7"/>
      <c r="L14528" s="11"/>
      <c r="M14528" s="11"/>
      <c r="N14528" s="38">
        <f>I14528*(100-$B$4)*(100-$B$5)/10000</f>
        <v>6571.24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0.56299999999999994</v>
      </c>
      <c r="H14529" s="9">
        <v>1.2600000000000001E-3</v>
      </c>
      <c r="I14529" s="10">
        <v>6016.36</v>
      </c>
      <c r="J14529" s="12">
        <v>22</v>
      </c>
      <c r="K14529" s="7"/>
      <c r="L14529" s="11"/>
      <c r="M14529" s="11"/>
      <c r="N14529" s="38">
        <f>I14529*(100-$B$4)*(100-$B$5)/10000</f>
        <v>6016.36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0.14199999999999999</v>
      </c>
      <c r="H14530" s="9">
        <v>2.4000000000000001E-4</v>
      </c>
      <c r="I14530" s="10">
        <v>3093.63</v>
      </c>
      <c r="J14530" s="12">
        <v>10</v>
      </c>
      <c r="K14530" s="7"/>
      <c r="L14530" s="11"/>
      <c r="M14530" s="11"/>
      <c r="N14530" s="38">
        <f>I14530*(100-$B$4)*(100-$B$5)/10000</f>
        <v>3093.63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28879</v>
      </c>
      <c r="B14531" s="7" t="s">
        <v>28880</v>
      </c>
      <c r="C14531" s="7"/>
      <c r="D14531" s="7"/>
      <c r="E14531" s="7" t="s">
        <v>52</v>
      </c>
      <c r="F14531" s="7" t="s">
        <v>31</v>
      </c>
      <c r="G14531" s="8">
        <v>3.1</v>
      </c>
      <c r="H14531" s="9">
        <v>4.8000000000000001E-4</v>
      </c>
      <c r="I14531" s="10">
        <v>6637.4</v>
      </c>
      <c r="J14531" s="12">
        <v>12</v>
      </c>
      <c r="K14531" s="7"/>
      <c r="L14531" s="11"/>
      <c r="M14531" s="11"/>
      <c r="N14531" s="38">
        <f>I14531*(100-$B$4)*(100-$B$5)/10000</f>
        <v>6637.4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35.1" customHeight="1" outlineLevel="5" x14ac:dyDescent="0.2">
      <c r="A14532" s="6" t="s">
        <v>28881</v>
      </c>
      <c r="B14532" s="7" t="s">
        <v>28882</v>
      </c>
      <c r="C14532" s="7"/>
      <c r="D14532" s="7"/>
      <c r="E14532" s="7" t="s">
        <v>52</v>
      </c>
      <c r="F14532" s="7" t="s">
        <v>31</v>
      </c>
      <c r="G14532" s="8">
        <v>0.45600000000000002</v>
      </c>
      <c r="H14532" s="9">
        <v>8.9999999999999998E-4</v>
      </c>
      <c r="I14532" s="10">
        <v>4006.55</v>
      </c>
      <c r="J14532" s="12">
        <v>12</v>
      </c>
      <c r="K14532" s="7"/>
      <c r="L14532" s="11"/>
      <c r="M14532" s="11"/>
      <c r="N14532" s="38">
        <f>I14532*(100-$B$4)*(100-$B$5)/10000</f>
        <v>4006.55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28883</v>
      </c>
      <c r="B14533" s="7" t="s">
        <v>28884</v>
      </c>
      <c r="C14533" s="7"/>
      <c r="D14533" s="7"/>
      <c r="E14533" s="7" t="s">
        <v>52</v>
      </c>
      <c r="F14533" s="7" t="s">
        <v>31</v>
      </c>
      <c r="G14533" s="8">
        <v>1.508</v>
      </c>
      <c r="H14533" s="9">
        <v>3.0599999999999998E-3</v>
      </c>
      <c r="I14533" s="10">
        <v>24297.29</v>
      </c>
      <c r="J14533" s="11"/>
      <c r="K14533" s="7"/>
      <c r="L14533" s="11"/>
      <c r="M14533" s="11"/>
      <c r="N14533" s="38">
        <f>I14533*(100-$B$4)*(100-$B$5)/10000</f>
        <v>24297.29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28885</v>
      </c>
      <c r="B14534" s="7" t="s">
        <v>28886</v>
      </c>
      <c r="C14534" s="7"/>
      <c r="D14534" s="7"/>
      <c r="E14534" s="7" t="s">
        <v>52</v>
      </c>
      <c r="F14534" s="7" t="s">
        <v>31</v>
      </c>
      <c r="G14534" s="8">
        <v>0.98199999999999998</v>
      </c>
      <c r="H14534" s="9">
        <v>2.3999999999999998E-3</v>
      </c>
      <c r="I14534" s="10">
        <v>21486.73</v>
      </c>
      <c r="J14534" s="12">
        <v>4</v>
      </c>
      <c r="K14534" s="7"/>
      <c r="L14534" s="11"/>
      <c r="M14534" s="11"/>
      <c r="N14534" s="38">
        <f>I14534*(100-$B$4)*(100-$B$5)/10000</f>
        <v>21486.73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1.1" customHeight="1" outlineLevel="4" x14ac:dyDescent="0.2">
      <c r="A14535" s="30" t="s">
        <v>28887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4500</v>
      </c>
      <c r="J14536" s="12">
        <v>18</v>
      </c>
      <c r="K14536" s="7"/>
      <c r="L14536" s="11"/>
      <c r="M14536" s="11"/>
      <c r="N14536" s="38">
        <f>I14536*(100-$B$4)*(100-$B$5)/10000</f>
        <v>4500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28890</v>
      </c>
      <c r="B14537" s="7" t="s">
        <v>28891</v>
      </c>
      <c r="C14537" s="7"/>
      <c r="D14537" s="7"/>
      <c r="E14537" s="7" t="s">
        <v>52</v>
      </c>
      <c r="F14537" s="7" t="s">
        <v>31</v>
      </c>
      <c r="G14537" s="8">
        <v>0.13400000000000001</v>
      </c>
      <c r="H14537" s="9">
        <v>7.3399999999999995E-4</v>
      </c>
      <c r="I14537" s="10">
        <v>12919.5</v>
      </c>
      <c r="J14537" s="11"/>
      <c r="K14537" s="7"/>
      <c r="L14537" s="11"/>
      <c r="M14537" s="11"/>
      <c r="N14537" s="38">
        <f>I14537*(100-$B$4)*(100-$B$5)/10000</f>
        <v>12919.5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28892</v>
      </c>
      <c r="B14538" s="7" t="s">
        <v>28893</v>
      </c>
      <c r="C14538" s="7"/>
      <c r="D14538" s="7"/>
      <c r="E14538" s="7" t="s">
        <v>52</v>
      </c>
      <c r="F14538" s="7" t="s">
        <v>31</v>
      </c>
      <c r="G14538" s="8">
        <v>0.13200000000000001</v>
      </c>
      <c r="H14538" s="9">
        <v>3.1500000000000001E-4</v>
      </c>
      <c r="I14538" s="10">
        <v>3900</v>
      </c>
      <c r="J14538" s="12">
        <v>111</v>
      </c>
      <c r="K14538" s="7"/>
      <c r="L14538" s="11"/>
      <c r="M14538" s="11"/>
      <c r="N14538" s="38">
        <f>I14538*(100-$B$4)*(100-$B$5)/10000</f>
        <v>3900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28894</v>
      </c>
      <c r="B14539" s="7" t="s">
        <v>28895</v>
      </c>
      <c r="C14539" s="7"/>
      <c r="D14539" s="7"/>
      <c r="E14539" s="7" t="s">
        <v>52</v>
      </c>
      <c r="F14539" s="7" t="s">
        <v>31</v>
      </c>
      <c r="G14539" s="8">
        <v>0.13400000000000001</v>
      </c>
      <c r="H14539" s="9">
        <v>7.3399999999999995E-4</v>
      </c>
      <c r="I14539" s="10">
        <v>7351.5</v>
      </c>
      <c r="J14539" s="11"/>
      <c r="K14539" s="7"/>
      <c r="L14539" s="11"/>
      <c r="M14539" s="11"/>
      <c r="N14539" s="38">
        <f>I14539*(100-$B$4)*(100-$B$5)/10000</f>
        <v>7351.5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28896</v>
      </c>
      <c r="B14540" s="7" t="s">
        <v>28897</v>
      </c>
      <c r="C14540" s="7"/>
      <c r="D14540" s="7"/>
      <c r="E14540" s="7" t="s">
        <v>52</v>
      </c>
      <c r="F14540" s="7" t="s">
        <v>31</v>
      </c>
      <c r="G14540" s="8">
        <v>0.13400000000000001</v>
      </c>
      <c r="H14540" s="9">
        <v>7.3399999999999995E-4</v>
      </c>
      <c r="I14540" s="10">
        <v>7463.26</v>
      </c>
      <c r="J14540" s="12">
        <v>2</v>
      </c>
      <c r="K14540" s="7"/>
      <c r="L14540" s="11"/>
      <c r="M14540" s="11"/>
      <c r="N14540" s="38">
        <f>I14540*(100-$B$4)*(100-$B$5)/10000</f>
        <v>7463.26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3" x14ac:dyDescent="0.2">
      <c r="A14541" s="29" t="s">
        <v>28898</v>
      </c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 s="29"/>
      <c r="N14541" s="36"/>
      <c r="O14541" s="36"/>
      <c r="P14541" s="36"/>
      <c r="Q14541" s="36"/>
    </row>
    <row r="14542" spans="1:17" ht="11.1" customHeight="1" outlineLevel="4" x14ac:dyDescent="0.2">
      <c r="A14542" s="30" t="s">
        <v>28899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28902</v>
      </c>
      <c r="D14543" s="7" t="s">
        <v>35</v>
      </c>
      <c r="E14543" s="7" t="s">
        <v>52</v>
      </c>
      <c r="F14543" s="7" t="s">
        <v>31</v>
      </c>
      <c r="G14543" s="8">
        <v>7.1349999999999998</v>
      </c>
      <c r="H14543" s="9">
        <v>1.942E-2</v>
      </c>
      <c r="I14543" s="10">
        <v>96000</v>
      </c>
      <c r="J14543" s="12">
        <v>10</v>
      </c>
      <c r="K14543" s="7"/>
      <c r="L14543" s="11"/>
      <c r="M14543" s="11"/>
      <c r="N14543" s="38">
        <f>I14543*(100-$B$4)*(100-$B$5)/10000</f>
        <v>96000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28903</v>
      </c>
      <c r="B14544" s="7" t="s">
        <v>28904</v>
      </c>
      <c r="C14544" s="7" t="s">
        <v>28902</v>
      </c>
      <c r="D14544" s="7" t="s">
        <v>29</v>
      </c>
      <c r="E14544" s="7" t="s">
        <v>52</v>
      </c>
      <c r="F14544" s="7" t="s">
        <v>31</v>
      </c>
      <c r="G14544" s="8">
        <v>7.1349999999999998</v>
      </c>
      <c r="H14544" s="9">
        <v>1.942E-2</v>
      </c>
      <c r="I14544" s="10">
        <v>85000</v>
      </c>
      <c r="J14544" s="12">
        <v>53</v>
      </c>
      <c r="K14544" s="7"/>
      <c r="L14544" s="11"/>
      <c r="M14544" s="11"/>
      <c r="N14544" s="38">
        <f>I14544*(100-$B$4)*(100-$B$5)/10000</f>
        <v>85000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28905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28906</v>
      </c>
      <c r="B14546" s="7" t="s">
        <v>28907</v>
      </c>
      <c r="C14546" s="7" t="s">
        <v>20258</v>
      </c>
      <c r="D14546" s="7" t="s">
        <v>35</v>
      </c>
      <c r="E14546" s="7" t="s">
        <v>52</v>
      </c>
      <c r="F14546" s="7" t="s">
        <v>31</v>
      </c>
      <c r="G14546" s="8">
        <v>7.19</v>
      </c>
      <c r="H14546" s="9">
        <v>1.942E-2</v>
      </c>
      <c r="I14546" s="10">
        <v>89000</v>
      </c>
      <c r="J14546" s="12">
        <v>3</v>
      </c>
      <c r="K14546" s="7"/>
      <c r="L14546" s="11"/>
      <c r="M14546" s="11"/>
      <c r="N14546" s="38">
        <f>I14546*(100-$B$4)*(100-$B$5)/10000</f>
        <v>89000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28908</v>
      </c>
      <c r="B14547" s="7" t="s">
        <v>28909</v>
      </c>
      <c r="C14547" s="7" t="s">
        <v>20258</v>
      </c>
      <c r="D14547" s="7" t="s">
        <v>29</v>
      </c>
      <c r="E14547" s="7" t="s">
        <v>52</v>
      </c>
      <c r="F14547" s="7" t="s">
        <v>31</v>
      </c>
      <c r="G14547" s="8">
        <v>7.19</v>
      </c>
      <c r="H14547" s="9">
        <v>1.942E-2</v>
      </c>
      <c r="I14547" s="10">
        <v>89000</v>
      </c>
      <c r="J14547" s="11"/>
      <c r="K14547" s="7"/>
      <c r="L14547" s="11"/>
      <c r="M14547" s="11"/>
      <c r="N14547" s="38">
        <f>I14547*(100-$B$4)*(100-$B$5)/10000</f>
        <v>89000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3" x14ac:dyDescent="0.2">
      <c r="A14548" s="29" t="s">
        <v>28910</v>
      </c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 s="29"/>
      <c r="N14548" s="36"/>
      <c r="O14548" s="36"/>
      <c r="P14548" s="36"/>
      <c r="Q14548" s="36"/>
    </row>
    <row r="14549" spans="1:17" ht="11.1" customHeight="1" outlineLevel="4" x14ac:dyDescent="0.2">
      <c r="A14549" s="30" t="s">
        <v>28911</v>
      </c>
      <c r="B14549" s="30"/>
      <c r="C14549" s="30"/>
      <c r="D14549" s="30"/>
      <c r="E14549" s="30"/>
      <c r="F14549" s="30"/>
      <c r="G14549" s="30"/>
      <c r="H14549" s="30"/>
      <c r="I14549" s="30"/>
      <c r="J14549" s="30"/>
      <c r="K14549" s="30"/>
      <c r="L14549" s="30"/>
      <c r="M14549" s="30"/>
      <c r="N14549" s="37"/>
      <c r="O14549" s="37"/>
      <c r="P14549" s="37"/>
      <c r="Q14549" s="37"/>
    </row>
    <row r="14550" spans="1:17" ht="23.1" customHeight="1" outlineLevel="5" x14ac:dyDescent="0.2">
      <c r="A14550" s="6" t="s">
        <v>28912</v>
      </c>
      <c r="B14550" s="7" t="s">
        <v>28913</v>
      </c>
      <c r="C14550" s="7" t="s">
        <v>85</v>
      </c>
      <c r="D14550" s="7" t="s">
        <v>35</v>
      </c>
      <c r="E14550" s="7" t="s">
        <v>52</v>
      </c>
      <c r="F14550" s="7" t="s">
        <v>31</v>
      </c>
      <c r="G14550" s="8">
        <v>0.12</v>
      </c>
      <c r="H14550" s="9">
        <v>2.5999999999999998E-4</v>
      </c>
      <c r="I14550" s="10">
        <v>6337.8</v>
      </c>
      <c r="J14550" s="12">
        <v>22</v>
      </c>
      <c r="K14550" s="7"/>
      <c r="L14550" s="11"/>
      <c r="M14550" s="11"/>
      <c r="N14550" s="38">
        <f>I14550*(100-$B$4)*(100-$B$5)/10000</f>
        <v>6337.8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85</v>
      </c>
      <c r="D14551" s="7" t="s">
        <v>29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6337.8</v>
      </c>
      <c r="J14551" s="12">
        <v>30</v>
      </c>
      <c r="K14551" s="7"/>
      <c r="L14551" s="11"/>
      <c r="M14551" s="11"/>
      <c r="N14551" s="38">
        <f>I14551*(100-$B$4)*(100-$B$5)/10000</f>
        <v>6337.8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28918</v>
      </c>
      <c r="D14552" s="7" t="s">
        <v>35</v>
      </c>
      <c r="E14552" s="7" t="s">
        <v>52</v>
      </c>
      <c r="F14552" s="7" t="s">
        <v>31</v>
      </c>
      <c r="G14552" s="8">
        <v>1.01</v>
      </c>
      <c r="H14552" s="9">
        <v>1.7329999999999999E-3</v>
      </c>
      <c r="I14552" s="10">
        <v>40511.22</v>
      </c>
      <c r="J14552" s="12">
        <v>196</v>
      </c>
      <c r="K14552" s="7"/>
      <c r="L14552" s="11"/>
      <c r="M14552" s="11"/>
      <c r="N14552" s="38">
        <f>I14552*(100-$B$4)*(100-$B$5)/10000</f>
        <v>40511.22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28919</v>
      </c>
      <c r="B14553" s="7" t="s">
        <v>28920</v>
      </c>
      <c r="C14553" s="7" t="s">
        <v>28918</v>
      </c>
      <c r="D14553" s="7" t="s">
        <v>29</v>
      </c>
      <c r="E14553" s="7" t="s">
        <v>52</v>
      </c>
      <c r="F14553" s="7" t="s">
        <v>31</v>
      </c>
      <c r="G14553" s="8">
        <v>0.996</v>
      </c>
      <c r="H14553" s="9">
        <v>1.3860000000000001E-3</v>
      </c>
      <c r="I14553" s="10">
        <v>40511.22</v>
      </c>
      <c r="J14553" s="12">
        <v>82</v>
      </c>
      <c r="K14553" s="7"/>
      <c r="L14553" s="11"/>
      <c r="M14553" s="11"/>
      <c r="N14553" s="38">
        <f>I14553*(100-$B$4)*(100-$B$5)/10000</f>
        <v>40511.22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28921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23.1" customHeight="1" outlineLevel="5" x14ac:dyDescent="0.2">
      <c r="A14555" s="6" t="s">
        <v>28922</v>
      </c>
      <c r="B14555" s="7" t="s">
        <v>28923</v>
      </c>
      <c r="C14555" s="7" t="s">
        <v>5235</v>
      </c>
      <c r="D14555" s="7" t="s">
        <v>35</v>
      </c>
      <c r="E14555" s="7" t="s">
        <v>52</v>
      </c>
      <c r="F14555" s="7" t="s">
        <v>31</v>
      </c>
      <c r="G14555" s="8">
        <v>0.12</v>
      </c>
      <c r="H14555" s="9">
        <v>2.5999999999999998E-4</v>
      </c>
      <c r="I14555" s="10">
        <v>1900</v>
      </c>
      <c r="J14555" s="12">
        <v>10</v>
      </c>
      <c r="K14555" s="7"/>
      <c r="L14555" s="11"/>
      <c r="M14555" s="11"/>
      <c r="N14555" s="38">
        <f>I14555*(100-$B$4)*(100-$B$5)/10000</f>
        <v>1900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23.1" customHeight="1" outlineLevel="5" x14ac:dyDescent="0.2">
      <c r="A14556" s="6" t="s">
        <v>28924</v>
      </c>
      <c r="B14556" s="7" t="s">
        <v>28925</v>
      </c>
      <c r="C14556" s="7" t="s">
        <v>5235</v>
      </c>
      <c r="D14556" s="7" t="s">
        <v>29</v>
      </c>
      <c r="E14556" s="7" t="s">
        <v>52</v>
      </c>
      <c r="F14556" s="7" t="s">
        <v>31</v>
      </c>
      <c r="G14556" s="8">
        <v>0.12</v>
      </c>
      <c r="H14556" s="9">
        <v>2.5999999999999998E-4</v>
      </c>
      <c r="I14556" s="10">
        <v>3185.54</v>
      </c>
      <c r="J14556" s="12">
        <v>50</v>
      </c>
      <c r="K14556" s="7"/>
      <c r="L14556" s="11"/>
      <c r="M14556" s="11"/>
      <c r="N14556" s="38">
        <f>I14556*(100-$B$4)*(100-$B$5)/10000</f>
        <v>3185.54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5235</v>
      </c>
      <c r="D14557" s="7" t="s">
        <v>29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1900</v>
      </c>
      <c r="J14557" s="12">
        <v>9</v>
      </c>
      <c r="K14557" s="7"/>
      <c r="L14557" s="11"/>
      <c r="M14557" s="11"/>
      <c r="N14557" s="38">
        <f>I14557*(100-$B$4)*(100-$B$5)/10000</f>
        <v>1900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28930</v>
      </c>
      <c r="D14558" s="7" t="s">
        <v>35</v>
      </c>
      <c r="E14558" s="7" t="s">
        <v>52</v>
      </c>
      <c r="F14558" s="7" t="s">
        <v>31</v>
      </c>
      <c r="G14558" s="8">
        <v>0.78600000000000003</v>
      </c>
      <c r="H14558" s="9">
        <v>1.7328E-2</v>
      </c>
      <c r="I14558" s="10">
        <v>22000</v>
      </c>
      <c r="J14558" s="12">
        <v>20</v>
      </c>
      <c r="K14558" s="7"/>
      <c r="L14558" s="11"/>
      <c r="M14558" s="11"/>
      <c r="N14558" s="38">
        <f>I14558*(100-$B$4)*(100-$B$5)/10000</f>
        <v>22000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28930</v>
      </c>
      <c r="D14559" s="7" t="s">
        <v>29</v>
      </c>
      <c r="E14559" s="7" t="s">
        <v>52</v>
      </c>
      <c r="F14559" s="7" t="s">
        <v>31</v>
      </c>
      <c r="G14559" s="8">
        <v>0.77600000000000002</v>
      </c>
      <c r="H14559" s="9">
        <v>1.7328E-2</v>
      </c>
      <c r="I14559" s="10">
        <v>22000</v>
      </c>
      <c r="J14559" s="12">
        <v>9</v>
      </c>
      <c r="K14559" s="7"/>
      <c r="L14559" s="11"/>
      <c r="M14559" s="11"/>
      <c r="N14559" s="38">
        <f>I14559*(100-$B$4)*(100-$B$5)/10000</f>
        <v>22000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8434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2900</v>
      </c>
      <c r="J14561" s="12">
        <v>17</v>
      </c>
      <c r="K14561" s="7"/>
      <c r="L14561" s="11"/>
      <c r="M14561" s="11"/>
      <c r="N14561" s="38">
        <f>I14561*(100-$B$4)*(100-$B$5)/10000</f>
        <v>2900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8434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2900</v>
      </c>
      <c r="J14562" s="12">
        <v>34</v>
      </c>
      <c r="K14562" s="7"/>
      <c r="L14562" s="11"/>
      <c r="M14562" s="11"/>
      <c r="N14562" s="38">
        <f>I14562*(100-$B$4)*(100-$B$5)/10000</f>
        <v>2900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0.97</v>
      </c>
      <c r="H14563" s="9">
        <v>1.7329999999999999E-3</v>
      </c>
      <c r="I14563" s="10">
        <v>25000</v>
      </c>
      <c r="J14563" s="12">
        <v>52</v>
      </c>
      <c r="K14563" s="7"/>
      <c r="L14563" s="11"/>
      <c r="M14563" s="11"/>
      <c r="N14563" s="38">
        <f>I14563*(100-$B$4)*(100-$B$5)/10000</f>
        <v>25000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0.97199999999999998</v>
      </c>
      <c r="H14564" s="9">
        <v>1.7329999999999999E-3</v>
      </c>
      <c r="I14564" s="10">
        <v>25000</v>
      </c>
      <c r="J14564" s="12">
        <v>403</v>
      </c>
      <c r="K14564" s="7"/>
      <c r="L14564" s="11"/>
      <c r="M14564" s="11"/>
      <c r="N14564" s="38">
        <f>I14564*(100-$B$4)*(100-$B$5)/10000</f>
        <v>25000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3" x14ac:dyDescent="0.2">
      <c r="A14565" s="29" t="s">
        <v>28943</v>
      </c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 s="29"/>
      <c r="N14565" s="36"/>
      <c r="O14565" s="36"/>
      <c r="P14565" s="36"/>
      <c r="Q14565" s="36"/>
    </row>
    <row r="14566" spans="1:17" ht="11.1" customHeight="1" outlineLevel="4" x14ac:dyDescent="0.2">
      <c r="A14566" s="30" t="s">
        <v>28944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28945</v>
      </c>
      <c r="B14567" s="7" t="s">
        <v>28946</v>
      </c>
      <c r="C14567" s="7" t="s">
        <v>348</v>
      </c>
      <c r="D14567" s="7" t="s">
        <v>13218</v>
      </c>
      <c r="E14567" s="7" t="s">
        <v>52</v>
      </c>
      <c r="F14567" s="7" t="s">
        <v>31</v>
      </c>
      <c r="G14567" s="8">
        <v>0.13</v>
      </c>
      <c r="H14567" s="9">
        <v>3.2000000000000003E-4</v>
      </c>
      <c r="I14567" s="10">
        <v>6022.64</v>
      </c>
      <c r="J14567" s="12">
        <v>27</v>
      </c>
      <c r="K14567" s="7"/>
      <c r="L14567" s="11"/>
      <c r="M14567" s="11"/>
      <c r="N14567" s="38">
        <f>I14567*(100-$B$4)*(100-$B$5)/10000</f>
        <v>6022.64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28947</v>
      </c>
      <c r="B14568" s="7" t="s">
        <v>28948</v>
      </c>
      <c r="C14568" s="7" t="s">
        <v>348</v>
      </c>
      <c r="D14568" s="7" t="s">
        <v>35</v>
      </c>
      <c r="E14568" s="7" t="s">
        <v>52</v>
      </c>
      <c r="F14568" s="7" t="s">
        <v>31</v>
      </c>
      <c r="G14568" s="8">
        <v>0.13</v>
      </c>
      <c r="H14568" s="9">
        <v>2.9E-4</v>
      </c>
      <c r="I14568" s="10">
        <v>6022.64</v>
      </c>
      <c r="J14568" s="12">
        <v>12</v>
      </c>
      <c r="K14568" s="7"/>
      <c r="L14568" s="11"/>
      <c r="M14568" s="11"/>
      <c r="N14568" s="38">
        <f>I14568*(100-$B$4)*(100-$B$5)/10000</f>
        <v>6022.64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28949</v>
      </c>
      <c r="B14569" s="7" t="s">
        <v>28950</v>
      </c>
      <c r="C14569" s="7" t="s">
        <v>348</v>
      </c>
      <c r="D14569" s="7" t="s">
        <v>29</v>
      </c>
      <c r="E14569" s="7" t="s">
        <v>52</v>
      </c>
      <c r="F14569" s="7" t="s">
        <v>31</v>
      </c>
      <c r="G14569" s="8">
        <v>0.13</v>
      </c>
      <c r="H14569" s="9">
        <v>2.5999999999999998E-4</v>
      </c>
      <c r="I14569" s="10">
        <v>6022.64</v>
      </c>
      <c r="J14569" s="12">
        <v>26</v>
      </c>
      <c r="K14569" s="7"/>
      <c r="L14569" s="11"/>
      <c r="M14569" s="11"/>
      <c r="N14569" s="38">
        <f>I14569*(100-$B$4)*(100-$B$5)/10000</f>
        <v>6022.64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28951</v>
      </c>
      <c r="B14570" s="7" t="s">
        <v>28952</v>
      </c>
      <c r="C14570" s="7" t="s">
        <v>348</v>
      </c>
      <c r="D14570" s="7" t="s">
        <v>475</v>
      </c>
      <c r="E14570" s="7" t="s">
        <v>52</v>
      </c>
      <c r="F14570" s="7" t="s">
        <v>31</v>
      </c>
      <c r="G14570" s="8">
        <v>0.125</v>
      </c>
      <c r="H14570" s="9">
        <v>2.9E-4</v>
      </c>
      <c r="I14570" s="10">
        <v>6022.64</v>
      </c>
      <c r="J14570" s="12">
        <v>2</v>
      </c>
      <c r="K14570" s="7"/>
      <c r="L14570" s="11"/>
      <c r="M14570" s="11"/>
      <c r="N14570" s="38">
        <f>I14570*(100-$B$4)*(100-$B$5)/10000</f>
        <v>6022.64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35.1" customHeight="1" outlineLevel="5" x14ac:dyDescent="0.2">
      <c r="A14571" s="6" t="s">
        <v>28953</v>
      </c>
      <c r="B14571" s="7" t="s">
        <v>28954</v>
      </c>
      <c r="C14571" s="7" t="s">
        <v>28955</v>
      </c>
      <c r="D14571" s="7" t="s">
        <v>13218</v>
      </c>
      <c r="E14571" s="7" t="s">
        <v>52</v>
      </c>
      <c r="F14571" s="7" t="s">
        <v>31</v>
      </c>
      <c r="G14571" s="8">
        <v>0.98</v>
      </c>
      <c r="H14571" s="9">
        <v>1.2999999999999999E-4</v>
      </c>
      <c r="I14571" s="10">
        <v>48178.53</v>
      </c>
      <c r="J14571" s="12">
        <v>30</v>
      </c>
      <c r="K14571" s="7"/>
      <c r="L14571" s="11"/>
      <c r="M14571" s="11"/>
      <c r="N14571" s="38">
        <f>I14571*(100-$B$4)*(100-$B$5)/10000</f>
        <v>48178.53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35.1" customHeight="1" outlineLevel="5" x14ac:dyDescent="0.2">
      <c r="A14572" s="6" t="s">
        <v>28956</v>
      </c>
      <c r="B14572" s="7" t="s">
        <v>28957</v>
      </c>
      <c r="C14572" s="7" t="s">
        <v>28955</v>
      </c>
      <c r="D14572" s="7" t="s">
        <v>35</v>
      </c>
      <c r="E14572" s="7" t="s">
        <v>52</v>
      </c>
      <c r="F14572" s="7" t="s">
        <v>31</v>
      </c>
      <c r="G14572" s="8">
        <v>0.99</v>
      </c>
      <c r="H14572" s="9">
        <v>1.2999999999999999E-3</v>
      </c>
      <c r="I14572" s="10">
        <v>48178.53</v>
      </c>
      <c r="J14572" s="12">
        <v>22</v>
      </c>
      <c r="K14572" s="7"/>
      <c r="L14572" s="11"/>
      <c r="M14572" s="11"/>
      <c r="N14572" s="38">
        <f>I14572*(100-$B$4)*(100-$B$5)/10000</f>
        <v>48178.53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35.1" customHeight="1" outlineLevel="5" x14ac:dyDescent="0.2">
      <c r="A14573" s="6" t="s">
        <v>28958</v>
      </c>
      <c r="B14573" s="7" t="s">
        <v>28959</v>
      </c>
      <c r="C14573" s="7" t="s">
        <v>28955</v>
      </c>
      <c r="D14573" s="7" t="s">
        <v>29</v>
      </c>
      <c r="E14573" s="7" t="s">
        <v>52</v>
      </c>
      <c r="F14573" s="7" t="s">
        <v>31</v>
      </c>
      <c r="G14573" s="8">
        <v>0.98</v>
      </c>
      <c r="H14573" s="9">
        <v>1.2999999999999999E-3</v>
      </c>
      <c r="I14573" s="10">
        <v>48178.53</v>
      </c>
      <c r="J14573" s="12">
        <v>17</v>
      </c>
      <c r="K14573" s="7"/>
      <c r="L14573" s="11"/>
      <c r="M14573" s="11"/>
      <c r="N14573" s="38">
        <f>I14573*(100-$B$4)*(100-$B$5)/10000</f>
        <v>48178.53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35.1" customHeight="1" outlineLevel="5" x14ac:dyDescent="0.2">
      <c r="A14574" s="6" t="s">
        <v>28960</v>
      </c>
      <c r="B14574" s="7" t="s">
        <v>28961</v>
      </c>
      <c r="C14574" s="7" t="s">
        <v>28955</v>
      </c>
      <c r="D14574" s="7" t="s">
        <v>475</v>
      </c>
      <c r="E14574" s="7" t="s">
        <v>52</v>
      </c>
      <c r="F14574" s="7" t="s">
        <v>31</v>
      </c>
      <c r="G14574" s="8">
        <v>0.99</v>
      </c>
      <c r="H14574" s="9">
        <v>1.2999999999999999E-3</v>
      </c>
      <c r="I14574" s="10">
        <v>48178.53</v>
      </c>
      <c r="J14574" s="12">
        <v>14</v>
      </c>
      <c r="K14574" s="7"/>
      <c r="L14574" s="11"/>
      <c r="M14574" s="11"/>
      <c r="N14574" s="38">
        <f>I14574*(100-$B$4)*(100-$B$5)/10000</f>
        <v>48178.53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4" x14ac:dyDescent="0.2">
      <c r="A14575" s="30" t="s">
        <v>28962</v>
      </c>
      <c r="B14575" s="30"/>
      <c r="C14575" s="30"/>
      <c r="D14575" s="30"/>
      <c r="E14575" s="30"/>
      <c r="F14575" s="30"/>
      <c r="G14575" s="30"/>
      <c r="H14575" s="30"/>
      <c r="I14575" s="30"/>
      <c r="J14575" s="30"/>
      <c r="K14575" s="30"/>
      <c r="L14575" s="30"/>
      <c r="M14575" s="30"/>
      <c r="N14575" s="37"/>
      <c r="O14575" s="37"/>
      <c r="P14575" s="37"/>
      <c r="Q14575" s="37"/>
    </row>
    <row r="14576" spans="1:17" ht="23.1" customHeight="1" outlineLevel="5" x14ac:dyDescent="0.2">
      <c r="A14576" s="6" t="s">
        <v>28963</v>
      </c>
      <c r="B14576" s="7" t="s">
        <v>28964</v>
      </c>
      <c r="C14576" s="7" t="s">
        <v>72</v>
      </c>
      <c r="D14576" s="7" t="s">
        <v>13218</v>
      </c>
      <c r="E14576" s="7" t="s">
        <v>52</v>
      </c>
      <c r="F14576" s="7" t="s">
        <v>31</v>
      </c>
      <c r="G14576" s="8">
        <v>0.115</v>
      </c>
      <c r="H14576" s="9">
        <v>3.0000000000000001E-5</v>
      </c>
      <c r="I14576" s="10">
        <v>1900</v>
      </c>
      <c r="J14576" s="12">
        <v>12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72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1900</v>
      </c>
      <c r="J14577" s="12">
        <v>14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13198</v>
      </c>
      <c r="D14578" s="7" t="s">
        <v>13218</v>
      </c>
      <c r="E14578" s="7" t="s">
        <v>52</v>
      </c>
      <c r="F14578" s="7" t="s">
        <v>31</v>
      </c>
      <c r="G14578" s="8">
        <v>0.9</v>
      </c>
      <c r="H14578" s="9">
        <v>1.2999999999999999E-3</v>
      </c>
      <c r="I14578" s="10">
        <v>18000</v>
      </c>
      <c r="J14578" s="12">
        <v>16</v>
      </c>
      <c r="K14578" s="7"/>
      <c r="L14578" s="11"/>
      <c r="M14578" s="11"/>
      <c r="N14578" s="38">
        <f>I14578*(100-$B$4)*(100-$B$5)/10000</f>
        <v>18000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13198</v>
      </c>
      <c r="D14579" s="7" t="s">
        <v>29</v>
      </c>
      <c r="E14579" s="7" t="s">
        <v>52</v>
      </c>
      <c r="F14579" s="7" t="s">
        <v>31</v>
      </c>
      <c r="G14579" s="8">
        <v>0.89</v>
      </c>
      <c r="H14579" s="9">
        <v>1.2999999999999999E-3</v>
      </c>
      <c r="I14579" s="10">
        <v>18000</v>
      </c>
      <c r="J14579" s="12">
        <v>27</v>
      </c>
      <c r="K14579" s="7"/>
      <c r="L14579" s="11"/>
      <c r="M14579" s="11"/>
      <c r="N14579" s="38">
        <f>I14579*(100-$B$4)*(100-$B$5)/10000</f>
        <v>18000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28971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2012</v>
      </c>
      <c r="D14581" s="7" t="s">
        <v>13218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2900</v>
      </c>
      <c r="J14581" s="12">
        <v>34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28974</v>
      </c>
      <c r="B14582" s="7" t="s">
        <v>28975</v>
      </c>
      <c r="C14582" s="7" t="s">
        <v>2012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2900</v>
      </c>
      <c r="J14582" s="12">
        <v>32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28976</v>
      </c>
      <c r="B14583" s="7" t="s">
        <v>28977</v>
      </c>
      <c r="C14583" s="7" t="s">
        <v>2012</v>
      </c>
      <c r="D14583" s="7" t="s">
        <v>29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2900</v>
      </c>
      <c r="J14583" s="12">
        <v>21</v>
      </c>
      <c r="K14583" s="7"/>
      <c r="L14583" s="11"/>
      <c r="M14583" s="11"/>
      <c r="N14583" s="38">
        <f>I14583*(100-$B$4)*(100-$B$5)/10000</f>
        <v>2900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28978</v>
      </c>
      <c r="B14584" s="7" t="s">
        <v>28979</v>
      </c>
      <c r="C14584" s="7" t="s">
        <v>2012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2900</v>
      </c>
      <c r="J14584" s="12">
        <v>36</v>
      </c>
      <c r="K14584" s="7"/>
      <c r="L14584" s="11"/>
      <c r="M14584" s="11"/>
      <c r="N14584" s="38">
        <f>I14584*(100-$B$4)*(100-$B$5)/10000</f>
        <v>2900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23.1" customHeight="1" outlineLevel="5" x14ac:dyDescent="0.2">
      <c r="A14585" s="6" t="s">
        <v>28980</v>
      </c>
      <c r="B14585" s="7" t="s">
        <v>28981</v>
      </c>
      <c r="C14585" s="7" t="s">
        <v>28982</v>
      </c>
      <c r="D14585" s="7" t="s">
        <v>13218</v>
      </c>
      <c r="E14585" s="7" t="s">
        <v>52</v>
      </c>
      <c r="F14585" s="7" t="s">
        <v>31</v>
      </c>
      <c r="G14585" s="8">
        <v>0.91</v>
      </c>
      <c r="H14585" s="9">
        <v>1.2999999999999999E-3</v>
      </c>
      <c r="I14585" s="10">
        <v>22000</v>
      </c>
      <c r="J14585" s="12">
        <v>22</v>
      </c>
      <c r="K14585" s="7"/>
      <c r="L14585" s="11"/>
      <c r="M14585" s="11"/>
      <c r="N14585" s="38">
        <f>I14585*(100-$B$4)*(100-$B$5)/10000</f>
        <v>22000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28982</v>
      </c>
      <c r="D14586" s="7" t="s">
        <v>35</v>
      </c>
      <c r="E14586" s="7" t="s">
        <v>52</v>
      </c>
      <c r="F14586" s="7" t="s">
        <v>31</v>
      </c>
      <c r="G14586" s="8">
        <v>0.91</v>
      </c>
      <c r="H14586" s="9">
        <v>1.2999999999999999E-3</v>
      </c>
      <c r="I14586" s="10">
        <v>22000</v>
      </c>
      <c r="J14586" s="12">
        <v>15</v>
      </c>
      <c r="K14586" s="7"/>
      <c r="L14586" s="11"/>
      <c r="M14586" s="11"/>
      <c r="N14586" s="38">
        <f>I14586*(100-$B$4)*(100-$B$5)/10000</f>
        <v>22000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28982</v>
      </c>
      <c r="D14587" s="7" t="s">
        <v>29</v>
      </c>
      <c r="E14587" s="7" t="s">
        <v>52</v>
      </c>
      <c r="F14587" s="7" t="s">
        <v>31</v>
      </c>
      <c r="G14587" s="8">
        <v>0.91</v>
      </c>
      <c r="H14587" s="9">
        <v>1.2999999999999999E-3</v>
      </c>
      <c r="I14587" s="10">
        <v>22000</v>
      </c>
      <c r="J14587" s="12">
        <v>66</v>
      </c>
      <c r="K14587" s="7"/>
      <c r="L14587" s="11"/>
      <c r="M14587" s="11"/>
      <c r="N14587" s="38">
        <f>I14587*(100-$B$4)*(100-$B$5)/10000</f>
        <v>22000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28982</v>
      </c>
      <c r="D14588" s="7" t="s">
        <v>475</v>
      </c>
      <c r="E14588" s="7" t="s">
        <v>52</v>
      </c>
      <c r="F14588" s="7" t="s">
        <v>31</v>
      </c>
      <c r="G14588" s="8">
        <v>0.92</v>
      </c>
      <c r="H14588" s="9">
        <v>1.2999999999999999E-3</v>
      </c>
      <c r="I14588" s="10">
        <v>22000</v>
      </c>
      <c r="J14588" s="12">
        <v>18</v>
      </c>
      <c r="K14588" s="7"/>
      <c r="L14588" s="11"/>
      <c r="M14588" s="11"/>
      <c r="N14588" s="38">
        <f>I14588*(100-$B$4)*(100-$B$5)/10000</f>
        <v>22000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4" x14ac:dyDescent="0.2">
      <c r="A14589" s="30" t="s">
        <v>28989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3.1" customHeight="1" outlineLevel="5" x14ac:dyDescent="0.2">
      <c r="A14590" s="6" t="s">
        <v>28990</v>
      </c>
      <c r="B14590" s="7" t="s">
        <v>28991</v>
      </c>
      <c r="C14590" s="7" t="s">
        <v>28992</v>
      </c>
      <c r="D14590" s="7" t="s">
        <v>13218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5186.67</v>
      </c>
      <c r="J14590" s="12">
        <v>25</v>
      </c>
      <c r="K14590" s="7"/>
      <c r="L14590" s="11"/>
      <c r="M14590" s="11"/>
      <c r="N14590" s="38">
        <f>I14590*(100-$B$4)*(100-$B$5)/10000</f>
        <v>5186.67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28993</v>
      </c>
      <c r="B14591" s="7" t="s">
        <v>28994</v>
      </c>
      <c r="C14591" s="7" t="s">
        <v>28992</v>
      </c>
      <c r="D14591" s="7" t="s">
        <v>35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5186.67</v>
      </c>
      <c r="J14591" s="12">
        <v>25</v>
      </c>
      <c r="K14591" s="7"/>
      <c r="L14591" s="11"/>
      <c r="M14591" s="11"/>
      <c r="N14591" s="38">
        <f>I14591*(100-$B$4)*(100-$B$5)/10000</f>
        <v>5186.67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28995</v>
      </c>
      <c r="B14592" s="7" t="s">
        <v>28996</v>
      </c>
      <c r="C14592" s="7" t="s">
        <v>28992</v>
      </c>
      <c r="D14592" s="7" t="s">
        <v>29</v>
      </c>
      <c r="E14592" s="7" t="s">
        <v>52</v>
      </c>
      <c r="F14592" s="7" t="s">
        <v>31</v>
      </c>
      <c r="G14592" s="8">
        <v>0.13</v>
      </c>
      <c r="H14592" s="9">
        <v>2.5999999999999998E-4</v>
      </c>
      <c r="I14592" s="10">
        <v>5186.67</v>
      </c>
      <c r="J14592" s="12">
        <v>57</v>
      </c>
      <c r="K14592" s="7"/>
      <c r="L14592" s="11"/>
      <c r="M14592" s="11"/>
      <c r="N14592" s="38">
        <f>I14592*(100-$B$4)*(100-$B$5)/10000</f>
        <v>5186.67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28997</v>
      </c>
      <c r="B14593" s="7" t="s">
        <v>28998</v>
      </c>
      <c r="C14593" s="7" t="s">
        <v>28992</v>
      </c>
      <c r="D14593" s="7" t="s">
        <v>475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5186.67</v>
      </c>
      <c r="J14593" s="12">
        <v>23</v>
      </c>
      <c r="K14593" s="7"/>
      <c r="L14593" s="11"/>
      <c r="M14593" s="11"/>
      <c r="N14593" s="38">
        <f>I14593*(100-$B$4)*(100-$B$5)/10000</f>
        <v>5186.67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28999</v>
      </c>
      <c r="B14594" s="7" t="s">
        <v>29000</v>
      </c>
      <c r="C14594" s="7" t="s">
        <v>29001</v>
      </c>
      <c r="D14594" s="7" t="s">
        <v>13218</v>
      </c>
      <c r="E14594" s="7" t="s">
        <v>52</v>
      </c>
      <c r="F14594" s="7" t="s">
        <v>31</v>
      </c>
      <c r="G14594" s="8">
        <v>0.97</v>
      </c>
      <c r="H14594" s="9">
        <v>1.2999999999999999E-3</v>
      </c>
      <c r="I14594" s="10">
        <v>41487.269999999997</v>
      </c>
      <c r="J14594" s="12">
        <v>30</v>
      </c>
      <c r="K14594" s="7"/>
      <c r="L14594" s="11"/>
      <c r="M14594" s="11"/>
      <c r="N14594" s="38">
        <f>I14594*(100-$B$4)*(100-$B$5)/10000</f>
        <v>41487.269999999997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35.1" customHeight="1" outlineLevel="5" x14ac:dyDescent="0.2">
      <c r="A14595" s="6" t="s">
        <v>29002</v>
      </c>
      <c r="B14595" s="7" t="s">
        <v>29003</v>
      </c>
      <c r="C14595" s="7" t="s">
        <v>29001</v>
      </c>
      <c r="D14595" s="7" t="s">
        <v>35</v>
      </c>
      <c r="E14595" s="7" t="s">
        <v>52</v>
      </c>
      <c r="F14595" s="7" t="s">
        <v>31</v>
      </c>
      <c r="G14595" s="8">
        <v>0.98</v>
      </c>
      <c r="H14595" s="9">
        <v>1.2999999999999999E-3</v>
      </c>
      <c r="I14595" s="10">
        <v>41487.269999999997</v>
      </c>
      <c r="J14595" s="12">
        <v>30</v>
      </c>
      <c r="K14595" s="7"/>
      <c r="L14595" s="11"/>
      <c r="M14595" s="11"/>
      <c r="N14595" s="38">
        <f>I14595*(100-$B$4)*(100-$B$5)/10000</f>
        <v>41487.269999999997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35.1" customHeight="1" outlineLevel="5" x14ac:dyDescent="0.2">
      <c r="A14596" s="6" t="s">
        <v>29004</v>
      </c>
      <c r="B14596" s="7" t="s">
        <v>29005</v>
      </c>
      <c r="C14596" s="7" t="s">
        <v>29001</v>
      </c>
      <c r="D14596" s="7" t="s">
        <v>29</v>
      </c>
      <c r="E14596" s="7" t="s">
        <v>52</v>
      </c>
      <c r="F14596" s="7" t="s">
        <v>31</v>
      </c>
      <c r="G14596" s="8">
        <v>0.96</v>
      </c>
      <c r="H14596" s="9">
        <v>1.2999999999999999E-3</v>
      </c>
      <c r="I14596" s="10">
        <v>41487.269999999997</v>
      </c>
      <c r="J14596" s="12">
        <v>26</v>
      </c>
      <c r="K14596" s="7"/>
      <c r="L14596" s="11"/>
      <c r="M14596" s="11"/>
      <c r="N14596" s="38">
        <f>I14596*(100-$B$4)*(100-$B$5)/10000</f>
        <v>41487.269999999997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35.1" customHeight="1" outlineLevel="5" x14ac:dyDescent="0.2">
      <c r="A14597" s="6" t="s">
        <v>29006</v>
      </c>
      <c r="B14597" s="7" t="s">
        <v>29007</v>
      </c>
      <c r="C14597" s="7" t="s">
        <v>29001</v>
      </c>
      <c r="D14597" s="7" t="s">
        <v>475</v>
      </c>
      <c r="E14597" s="7" t="s">
        <v>52</v>
      </c>
      <c r="F14597" s="7" t="s">
        <v>31</v>
      </c>
      <c r="G14597" s="8">
        <v>0.96</v>
      </c>
      <c r="H14597" s="9">
        <v>1.2999999999999999E-3</v>
      </c>
      <c r="I14597" s="10">
        <v>41487.269999999997</v>
      </c>
      <c r="J14597" s="12">
        <v>18</v>
      </c>
      <c r="K14597" s="7"/>
      <c r="L14597" s="11"/>
      <c r="M14597" s="11"/>
      <c r="N14597" s="38">
        <f>I14597*(100-$B$4)*(100-$B$5)/10000</f>
        <v>41487.269999999997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3" x14ac:dyDescent="0.2">
      <c r="A14598" s="29" t="s">
        <v>29008</v>
      </c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 s="29"/>
      <c r="N14598" s="36"/>
      <c r="O14598" s="36"/>
      <c r="P14598" s="36"/>
      <c r="Q14598" s="36"/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35</v>
      </c>
      <c r="E14600" s="7" t="s">
        <v>52</v>
      </c>
      <c r="F14600" s="7" t="s">
        <v>31</v>
      </c>
      <c r="G14600" s="8">
        <v>1.1000000000000001</v>
      </c>
      <c r="H14600" s="9">
        <v>1.6299999999999999E-3</v>
      </c>
      <c r="I14600" s="10">
        <v>18620.05</v>
      </c>
      <c r="J14600" s="12">
        <v>66</v>
      </c>
      <c r="K14600" s="7"/>
      <c r="L14600" s="11"/>
      <c r="M14600" s="11"/>
      <c r="N14600" s="38">
        <f>I14600*(100-$B$4)*(100-$B$5)/10000</f>
        <v>18620.05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29</v>
      </c>
      <c r="E14601" s="7" t="s">
        <v>52</v>
      </c>
      <c r="F14601" s="7" t="s">
        <v>31</v>
      </c>
      <c r="G14601" s="8">
        <v>1.1299999999999999</v>
      </c>
      <c r="H14601" s="9">
        <v>1.9599999999999999E-3</v>
      </c>
      <c r="I14601" s="10">
        <v>18620.05</v>
      </c>
      <c r="J14601" s="12">
        <v>98</v>
      </c>
      <c r="K14601" s="7"/>
      <c r="L14601" s="11"/>
      <c r="M14601" s="11"/>
      <c r="N14601" s="38">
        <f>I14601*(100-$B$4)*(100-$B$5)/10000</f>
        <v>18620.05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1.1" customHeight="1" outlineLevel="4" x14ac:dyDescent="0.2">
      <c r="A14602" s="30" t="s">
        <v>29015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29016</v>
      </c>
      <c r="B14603" s="7" t="s">
        <v>29017</v>
      </c>
      <c r="C14603" s="7" t="s">
        <v>166</v>
      </c>
      <c r="D14603" s="7" t="s">
        <v>35</v>
      </c>
      <c r="E14603" s="7" t="s">
        <v>52</v>
      </c>
      <c r="F14603" s="7" t="s">
        <v>31</v>
      </c>
      <c r="G14603" s="8">
        <v>0.95399999999999996</v>
      </c>
      <c r="H14603" s="9">
        <v>1.6299999999999999E-3</v>
      </c>
      <c r="I14603" s="10">
        <v>8900</v>
      </c>
      <c r="J14603" s="12">
        <v>73</v>
      </c>
      <c r="K14603" s="7"/>
      <c r="L14603" s="11"/>
      <c r="M14603" s="11"/>
      <c r="N14603" s="38">
        <f>I14603*(100-$B$4)*(100-$B$5)/10000</f>
        <v>8900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29018</v>
      </c>
      <c r="B14604" s="7" t="s">
        <v>29019</v>
      </c>
      <c r="C14604" s="7" t="s">
        <v>166</v>
      </c>
      <c r="D14604" s="7" t="s">
        <v>29</v>
      </c>
      <c r="E14604" s="7" t="s">
        <v>52</v>
      </c>
      <c r="F14604" s="7" t="s">
        <v>31</v>
      </c>
      <c r="G14604" s="8">
        <v>0.98</v>
      </c>
      <c r="H14604" s="9">
        <v>1.6199999999999999E-3</v>
      </c>
      <c r="I14604" s="10">
        <v>8900</v>
      </c>
      <c r="J14604" s="12">
        <v>97</v>
      </c>
      <c r="K14604" s="7"/>
      <c r="L14604" s="11"/>
      <c r="M14604" s="11"/>
      <c r="N14604" s="38">
        <f>I14604*(100-$B$4)*(100-$B$5)/10000</f>
        <v>8900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3" x14ac:dyDescent="0.2">
      <c r="A14605" s="29" t="s">
        <v>29020</v>
      </c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 s="29"/>
      <c r="N14605" s="36"/>
      <c r="O14605" s="36"/>
      <c r="P14605" s="36"/>
      <c r="Q14605" s="36"/>
    </row>
    <row r="14606" spans="1:17" ht="11.1" customHeight="1" outlineLevel="4" x14ac:dyDescent="0.2">
      <c r="A14606" s="30" t="s">
        <v>29021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29022</v>
      </c>
      <c r="B14607" s="7" t="s">
        <v>29023</v>
      </c>
      <c r="C14607" s="7" t="s">
        <v>85</v>
      </c>
      <c r="D14607" s="7"/>
      <c r="E14607" s="7" t="s">
        <v>52</v>
      </c>
      <c r="F14607" s="7" t="s">
        <v>31</v>
      </c>
      <c r="G14607" s="8">
        <v>1.1519999999999999</v>
      </c>
      <c r="H14607" s="9">
        <v>2.4399999999999999E-3</v>
      </c>
      <c r="I14607" s="10">
        <v>8752.98</v>
      </c>
      <c r="J14607" s="12">
        <v>14</v>
      </c>
      <c r="K14607" s="7"/>
      <c r="L14607" s="11"/>
      <c r="M14607" s="11"/>
      <c r="N14607" s="38">
        <f>I14607*(100-$B$4)*(100-$B$5)/10000</f>
        <v>8752.98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29024</v>
      </c>
      <c r="B14608" s="7" t="s">
        <v>29025</v>
      </c>
      <c r="C14608" s="7" t="s">
        <v>28918</v>
      </c>
      <c r="D14608" s="7"/>
      <c r="E14608" s="7" t="s">
        <v>52</v>
      </c>
      <c r="F14608" s="7" t="s">
        <v>31</v>
      </c>
      <c r="G14608" s="8">
        <v>1.1519999999999999</v>
      </c>
      <c r="H14608" s="9">
        <v>2.4399999999999999E-3</v>
      </c>
      <c r="I14608" s="10">
        <v>85651.25</v>
      </c>
      <c r="J14608" s="11"/>
      <c r="K14608" s="7"/>
      <c r="L14608" s="11"/>
      <c r="M14608" s="11"/>
      <c r="N14608" s="38">
        <f>I14608*(100-$B$4)*(100-$B$5)/10000</f>
        <v>85651.25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23.1" customHeight="1" outlineLevel="5" x14ac:dyDescent="0.2">
      <c r="A14609" s="6" t="s">
        <v>29026</v>
      </c>
      <c r="B14609" s="7" t="s">
        <v>29027</v>
      </c>
      <c r="C14609" s="7" t="s">
        <v>28918</v>
      </c>
      <c r="D14609" s="7"/>
      <c r="E14609" s="7" t="s">
        <v>52</v>
      </c>
      <c r="F14609" s="7" t="s">
        <v>31</v>
      </c>
      <c r="G14609" s="8">
        <v>1.117</v>
      </c>
      <c r="H14609" s="9">
        <v>2.4399999999999999E-3</v>
      </c>
      <c r="I14609" s="10">
        <v>49518</v>
      </c>
      <c r="J14609" s="12">
        <v>32</v>
      </c>
      <c r="K14609" s="7"/>
      <c r="L14609" s="11"/>
      <c r="M14609" s="11"/>
      <c r="N14609" s="38">
        <f>I14609*(100-$B$4)*(100-$B$5)/10000</f>
        <v>49518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11.1" customHeight="1" outlineLevel="4" x14ac:dyDescent="0.2">
      <c r="A14610" s="30" t="s">
        <v>29028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29029</v>
      </c>
      <c r="B14611" s="7" t="s">
        <v>29030</v>
      </c>
      <c r="C14611" s="7" t="s">
        <v>29031</v>
      </c>
      <c r="D14611" s="7"/>
      <c r="E14611" s="7" t="s">
        <v>52</v>
      </c>
      <c r="F14611" s="7" t="s">
        <v>31</v>
      </c>
      <c r="G14611" s="8">
        <v>0.89700000000000002</v>
      </c>
      <c r="H14611" s="9">
        <v>2.4399999999999999E-3</v>
      </c>
      <c r="I14611" s="10">
        <v>33458.49</v>
      </c>
      <c r="J14611" s="12">
        <v>8</v>
      </c>
      <c r="K14611" s="7"/>
      <c r="L14611" s="11"/>
      <c r="M14611" s="11"/>
      <c r="N14611" s="38">
        <f>I14611*(100-$B$4)*(100-$B$5)/10000</f>
        <v>33458.49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3" x14ac:dyDescent="0.2">
      <c r="A14612" s="29" t="s">
        <v>29032</v>
      </c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 s="29"/>
      <c r="N14612" s="36"/>
      <c r="O14612" s="36"/>
      <c r="P14612" s="36"/>
      <c r="Q14612" s="36"/>
    </row>
    <row r="14613" spans="1:17" ht="11.1" customHeight="1" outlineLevel="4" x14ac:dyDescent="0.2">
      <c r="A14613" s="30" t="s">
        <v>29033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29034</v>
      </c>
      <c r="B14614" s="7" t="s">
        <v>29035</v>
      </c>
      <c r="C14614" s="7" t="s">
        <v>85</v>
      </c>
      <c r="D14614" s="7"/>
      <c r="E14614" s="7" t="s">
        <v>52</v>
      </c>
      <c r="F14614" s="7" t="s">
        <v>31</v>
      </c>
      <c r="G14614" s="8">
        <v>0.51200000000000001</v>
      </c>
      <c r="H14614" s="9">
        <v>1.2440000000000001E-3</v>
      </c>
      <c r="I14614" s="10">
        <v>13217.56</v>
      </c>
      <c r="J14614" s="12">
        <v>6</v>
      </c>
      <c r="K14614" s="7"/>
      <c r="L14614" s="11"/>
      <c r="M14614" s="11"/>
      <c r="N14614" s="38">
        <f>I14614*(100-$B$4)*(100-$B$5)/10000</f>
        <v>13217.56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29036</v>
      </c>
      <c r="B14615" s="7" t="s">
        <v>29037</v>
      </c>
      <c r="C14615" s="7" t="s">
        <v>85</v>
      </c>
      <c r="D14615" s="7"/>
      <c r="E14615" s="7" t="s">
        <v>52</v>
      </c>
      <c r="F14615" s="7" t="s">
        <v>31</v>
      </c>
      <c r="G14615" s="8">
        <v>0.52100000000000002</v>
      </c>
      <c r="H14615" s="9">
        <v>1.2440000000000001E-3</v>
      </c>
      <c r="I14615" s="10">
        <v>8866.68</v>
      </c>
      <c r="J14615" s="12">
        <v>28</v>
      </c>
      <c r="K14615" s="7"/>
      <c r="L14615" s="11"/>
      <c r="M14615" s="11"/>
      <c r="N14615" s="38">
        <f>I14615*(100-$B$4)*(100-$B$5)/10000</f>
        <v>8866.68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4" x14ac:dyDescent="0.2">
      <c r="A14616" s="30" t="s">
        <v>29038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29039</v>
      </c>
      <c r="B14617" s="7" t="s">
        <v>29040</v>
      </c>
      <c r="C14617" s="7" t="s">
        <v>43</v>
      </c>
      <c r="D14617" s="7"/>
      <c r="E14617" s="7" t="s">
        <v>52</v>
      </c>
      <c r="F14617" s="7" t="s">
        <v>31</v>
      </c>
      <c r="G14617" s="8">
        <v>0.505</v>
      </c>
      <c r="H14617" s="9">
        <v>1.2440000000000001E-3</v>
      </c>
      <c r="I14617" s="10">
        <v>6526.15</v>
      </c>
      <c r="J14617" s="12">
        <v>86</v>
      </c>
      <c r="K14617" s="7"/>
      <c r="L14617" s="11"/>
      <c r="M14617" s="11"/>
      <c r="N14617" s="38">
        <f>I14617*(100-$B$4)*(100-$B$5)/10000</f>
        <v>6526.15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29041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29042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0.112</v>
      </c>
      <c r="H14620" s="9">
        <v>9.8999999999999999E-4</v>
      </c>
      <c r="I14620" s="10">
        <v>3011.24</v>
      </c>
      <c r="J14620" s="12">
        <v>25</v>
      </c>
      <c r="K14620" s="7"/>
      <c r="L14620" s="11"/>
      <c r="M14620" s="11"/>
      <c r="N14620" s="38">
        <f>I14620*(100-$B$4)*(100-$B$5)/10000</f>
        <v>3011.24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0.69</v>
      </c>
      <c r="H14621" s="9">
        <v>4.5500000000000002E-3</v>
      </c>
      <c r="I14621" s="10">
        <v>10707.74</v>
      </c>
      <c r="J14621" s="12">
        <v>9</v>
      </c>
      <c r="K14621" s="7"/>
      <c r="L14621" s="11"/>
      <c r="M14621" s="11"/>
      <c r="N14621" s="38">
        <f>I14621*(100-$B$4)*(100-$B$5)/10000</f>
        <v>10707.74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29047</v>
      </c>
      <c r="B14622" s="7" t="s">
        <v>29048</v>
      </c>
      <c r="C14622" s="7"/>
      <c r="D14622" s="7"/>
      <c r="E14622" s="7" t="s">
        <v>52</v>
      </c>
      <c r="F14622" s="7" t="s">
        <v>53</v>
      </c>
      <c r="G14622" s="8">
        <v>0.10299999999999999</v>
      </c>
      <c r="H14622" s="9">
        <v>4.8000000000000001E-4</v>
      </c>
      <c r="I14622" s="10">
        <v>9368.26</v>
      </c>
      <c r="J14622" s="12">
        <v>21</v>
      </c>
      <c r="K14622" s="7"/>
      <c r="L14622" s="11"/>
      <c r="M14622" s="11"/>
      <c r="N14622" s="38">
        <f>I14622*(100-$B$4)*(100-$B$5)/10000</f>
        <v>9368.26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29049</v>
      </c>
      <c r="B14623" s="7" t="s">
        <v>29050</v>
      </c>
      <c r="C14623" s="7"/>
      <c r="D14623" s="7"/>
      <c r="E14623" s="7" t="s">
        <v>52</v>
      </c>
      <c r="F14623" s="7" t="s">
        <v>53</v>
      </c>
      <c r="G14623" s="8">
        <v>0.61399999999999999</v>
      </c>
      <c r="H14623" s="9">
        <v>4.1999999999999997E-3</v>
      </c>
      <c r="I14623" s="10">
        <v>17733.37</v>
      </c>
      <c r="J14623" s="12">
        <v>23</v>
      </c>
      <c r="K14623" s="7"/>
      <c r="L14623" s="11"/>
      <c r="M14623" s="11"/>
      <c r="N14623" s="38">
        <f>I14623*(100-$B$4)*(100-$B$5)/10000</f>
        <v>17733.37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29051</v>
      </c>
      <c r="B14624" s="7" t="s">
        <v>29052</v>
      </c>
      <c r="C14624" s="7"/>
      <c r="D14624" s="7"/>
      <c r="E14624" s="7" t="s">
        <v>52</v>
      </c>
      <c r="F14624" s="7" t="s">
        <v>53</v>
      </c>
      <c r="G14624" s="8">
        <v>0.14199999999999999</v>
      </c>
      <c r="H14624" s="9">
        <v>7.6999999999999996E-4</v>
      </c>
      <c r="I14624" s="10">
        <v>9368.26</v>
      </c>
      <c r="J14624" s="12">
        <v>3</v>
      </c>
      <c r="K14624" s="7"/>
      <c r="L14624" s="11"/>
      <c r="M14624" s="11"/>
      <c r="N14624" s="38">
        <f>I14624*(100-$B$4)*(100-$B$5)/10000</f>
        <v>9368.26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29053</v>
      </c>
      <c r="B14625" s="7" t="s">
        <v>29054</v>
      </c>
      <c r="C14625" s="7"/>
      <c r="D14625" s="7"/>
      <c r="E14625" s="7" t="s">
        <v>52</v>
      </c>
      <c r="F14625" s="7" t="s">
        <v>53</v>
      </c>
      <c r="G14625" s="8">
        <v>0.77500000000000002</v>
      </c>
      <c r="H14625" s="9">
        <v>4.1999999999999997E-3</v>
      </c>
      <c r="I14625" s="10">
        <v>8699.49</v>
      </c>
      <c r="J14625" s="12">
        <v>21</v>
      </c>
      <c r="K14625" s="7"/>
      <c r="L14625" s="11"/>
      <c r="M14625" s="11"/>
      <c r="N14625" s="38">
        <f>I14625*(100-$B$4)*(100-$B$5)/10000</f>
        <v>8699.49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29055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6.0000000000000002E-6</v>
      </c>
      <c r="I14627" s="13">
        <v>253.94</v>
      </c>
      <c r="J14627" s="12">
        <v>64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5.0000000000000001E-3</v>
      </c>
      <c r="H14628" s="9">
        <v>1.0000000000000001E-5</v>
      </c>
      <c r="I14628" s="13">
        <v>253.94</v>
      </c>
      <c r="J14628" s="12">
        <v>191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53</v>
      </c>
      <c r="G14629" s="8">
        <v>8.0000000000000002E-3</v>
      </c>
      <c r="H14629" s="9">
        <v>5.0000000000000002E-5</v>
      </c>
      <c r="I14629" s="13">
        <v>371</v>
      </c>
      <c r="J14629" s="12">
        <v>29</v>
      </c>
      <c r="K14629" s="7"/>
      <c r="L14629" s="11"/>
      <c r="M14629" s="11"/>
      <c r="N14629" s="38">
        <f>I14629*(100-$B$4)*(100-$B$5)/10000</f>
        <v>371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95.15</v>
      </c>
      <c r="J14630" s="12">
        <v>240</v>
      </c>
      <c r="K14630" s="7"/>
      <c r="L14630" s="11"/>
      <c r="M14630" s="11"/>
      <c r="N14630" s="38">
        <f>I14630*(100-$B$4)*(100-$B$5)/10000</f>
        <v>95.15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29064</v>
      </c>
      <c r="B14631" s="7" t="s">
        <v>29065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1.9999999999999999E-6</v>
      </c>
      <c r="I14631" s="13">
        <v>63.48</v>
      </c>
      <c r="J14631" s="12">
        <v>107</v>
      </c>
      <c r="K14631" s="7"/>
      <c r="L14631" s="11"/>
      <c r="M14631" s="11"/>
      <c r="N14631" s="38">
        <f>I14631*(100-$B$4)*(100-$B$5)/10000</f>
        <v>63.48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29066</v>
      </c>
      <c r="B14632" s="7" t="s">
        <v>29067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1.5E-5</v>
      </c>
      <c r="I14632" s="13">
        <v>80.45</v>
      </c>
      <c r="J14632" s="12">
        <v>21</v>
      </c>
      <c r="K14632" s="7"/>
      <c r="L14632" s="11"/>
      <c r="M14632" s="11"/>
      <c r="N14632" s="38">
        <f>I14632*(100-$B$4)*(100-$B$5)/10000</f>
        <v>80.45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29068</v>
      </c>
      <c r="B14633" s="7" t="s">
        <v>29069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16.96</v>
      </c>
      <c r="J14633" s="11"/>
      <c r="K14633" s="7"/>
      <c r="L14633" s="11"/>
      <c r="M14633" s="11"/>
      <c r="N14633" s="38">
        <f>I14633*(100-$B$4)*(100-$B$5)/10000</f>
        <v>16.96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29070</v>
      </c>
      <c r="B14634" s="7" t="s">
        <v>29071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16.96</v>
      </c>
      <c r="J14634" s="12">
        <v>203</v>
      </c>
      <c r="K14634" s="7"/>
      <c r="L14634" s="11"/>
      <c r="M14634" s="11"/>
      <c r="N14634" s="38">
        <f>I14634*(100-$B$4)*(100-$B$5)/10000</f>
        <v>16.96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29072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321.89999999999998</v>
      </c>
      <c r="J14637" s="12">
        <v>100</v>
      </c>
      <c r="K14637" s="7"/>
      <c r="L14637" s="11"/>
      <c r="M14637" s="11"/>
      <c r="N14637" s="38">
        <f>I14637*(100-$B$4)*(100-$B$5)/10000</f>
        <v>321.89999999999998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278.39999999999998</v>
      </c>
      <c r="J14638" s="12">
        <v>100</v>
      </c>
      <c r="K14638" s="7"/>
      <c r="L14638" s="11"/>
      <c r="M14638" s="11"/>
      <c r="N14638" s="38">
        <f>I14638*(100-$B$4)*(100-$B$5)/10000</f>
        <v>278.39999999999998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893.42</v>
      </c>
      <c r="J14639" s="11"/>
      <c r="K14639" s="7"/>
      <c r="L14639" s="11"/>
      <c r="M14639" s="11"/>
      <c r="N14639" s="38">
        <f>I14639*(100-$B$4)*(100-$B$5)/10000</f>
        <v>893.42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19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870</v>
      </c>
      <c r="J14642" s="12">
        <v>20</v>
      </c>
      <c r="K14642" s="7"/>
      <c r="L14642" s="11"/>
      <c r="M14642" s="11"/>
      <c r="N14642" s="38">
        <f>I14642*(100-$B$4)*(100-$B$5)/10000</f>
        <v>870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3">
        <v>739.5</v>
      </c>
      <c r="J14644" s="12">
        <v>19</v>
      </c>
      <c r="K14644" s="7"/>
      <c r="L14644" s="11"/>
      <c r="M14644" s="11"/>
      <c r="N14644" s="38">
        <f>I14644*(100-$B$4)*(100-$B$5)/10000</f>
        <v>739.5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29091</v>
      </c>
      <c r="B14645" s="7" t="s">
        <v>29092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204.78</v>
      </c>
      <c r="J14645" s="12">
        <v>96</v>
      </c>
      <c r="K14645" s="7"/>
      <c r="L14645" s="11"/>
      <c r="M14645" s="11"/>
      <c r="N14645" s="38">
        <f>I14645*(100-$B$4)*(100-$B$5)/10000</f>
        <v>204.78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100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56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204.78</v>
      </c>
      <c r="J14648" s="12">
        <v>100</v>
      </c>
      <c r="K14648" s="7"/>
      <c r="L14648" s="11"/>
      <c r="M14648" s="11"/>
      <c r="N14648" s="38">
        <f>I14648*(100-$B$4)*(100-$B$5)/10000</f>
        <v>204.78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11.1" customHeight="1" outlineLevel="4" x14ac:dyDescent="0.2">
      <c r="A14649" s="30" t="s">
        <v>29099</v>
      </c>
      <c r="B14649" s="30"/>
      <c r="C14649" s="30"/>
      <c r="D14649" s="30"/>
      <c r="E14649" s="30"/>
      <c r="F14649" s="30"/>
      <c r="G14649" s="30"/>
      <c r="H14649" s="30"/>
      <c r="I14649" s="30"/>
      <c r="J14649" s="30"/>
      <c r="K14649" s="30"/>
      <c r="L14649" s="30"/>
      <c r="M14649" s="30"/>
      <c r="N14649" s="37"/>
      <c r="O14649" s="37"/>
      <c r="P14649" s="37"/>
      <c r="Q14649" s="37"/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3.4E-5</v>
      </c>
      <c r="I14650" s="13">
        <v>139.72999999999999</v>
      </c>
      <c r="J14650" s="12">
        <v>117</v>
      </c>
      <c r="K14650" s="7"/>
      <c r="L14650" s="11"/>
      <c r="M14650" s="11"/>
      <c r="N14650" s="38">
        <f>I14650*(100-$B$4)*(100-$B$5)/10000</f>
        <v>139.72999999999999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29102</v>
      </c>
      <c r="B14651" s="7" t="s">
        <v>29103</v>
      </c>
      <c r="C14651" s="7"/>
      <c r="D14651" s="7"/>
      <c r="E14651" s="7" t="s">
        <v>52</v>
      </c>
      <c r="F14651" s="7" t="s">
        <v>31</v>
      </c>
      <c r="G14651" s="8">
        <v>8.9999999999999993E-3</v>
      </c>
      <c r="H14651" s="9">
        <v>2.8E-5</v>
      </c>
      <c r="I14651" s="13">
        <v>334.38</v>
      </c>
      <c r="J14651" s="12">
        <v>108</v>
      </c>
      <c r="K14651" s="7"/>
      <c r="L14651" s="11"/>
      <c r="M14651" s="11"/>
      <c r="N14651" s="38">
        <f>I14651*(100-$B$4)*(100-$B$5)/10000</f>
        <v>334.38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29104</v>
      </c>
      <c r="B14652" s="7" t="s">
        <v>29105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9">
        <v>1.9000000000000001E-5</v>
      </c>
      <c r="I14652" s="13">
        <v>190.45</v>
      </c>
      <c r="J14652" s="12">
        <v>26</v>
      </c>
      <c r="K14652" s="7"/>
      <c r="L14652" s="11"/>
      <c r="M14652" s="11"/>
      <c r="N14652" s="38">
        <f>I14652*(100-$B$4)*(100-$B$5)/10000</f>
        <v>190.45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29106</v>
      </c>
      <c r="B14653" s="7" t="s">
        <v>29107</v>
      </c>
      <c r="C14653" s="7"/>
      <c r="D14653" s="7"/>
      <c r="E14653" s="7" t="s">
        <v>52</v>
      </c>
      <c r="F14653" s="7" t="s">
        <v>31</v>
      </c>
      <c r="G14653" s="8">
        <v>7.0000000000000001E-3</v>
      </c>
      <c r="H14653" s="9">
        <v>2.5999999999999998E-5</v>
      </c>
      <c r="I14653" s="13">
        <v>177.69</v>
      </c>
      <c r="J14653" s="12">
        <v>118</v>
      </c>
      <c r="K14653" s="7"/>
      <c r="L14653" s="11"/>
      <c r="M14653" s="11"/>
      <c r="N14653" s="38">
        <f>I14653*(100-$B$4)*(100-$B$5)/10000</f>
        <v>177.69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29108</v>
      </c>
      <c r="B14654" s="7" t="s">
        <v>29109</v>
      </c>
      <c r="C14654" s="7"/>
      <c r="D14654" s="7"/>
      <c r="E14654" s="7" t="s">
        <v>52</v>
      </c>
      <c r="F14654" s="7" t="s">
        <v>31</v>
      </c>
      <c r="G14654" s="8">
        <v>8.0000000000000002E-3</v>
      </c>
      <c r="H14654" s="9">
        <v>3.8999999999999999E-5</v>
      </c>
      <c r="I14654" s="13">
        <v>190.45</v>
      </c>
      <c r="J14654" s="12">
        <v>52</v>
      </c>
      <c r="K14654" s="7"/>
      <c r="L14654" s="11"/>
      <c r="M14654" s="11"/>
      <c r="N14654" s="38">
        <f>I14654*(100-$B$4)*(100-$B$5)/10000</f>
        <v>190.45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29110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8.9999999999999993E-3</v>
      </c>
      <c r="H14657" s="9">
        <v>4.8000000000000001E-5</v>
      </c>
      <c r="I14657" s="13">
        <v>371</v>
      </c>
      <c r="J14657" s="12">
        <v>22</v>
      </c>
      <c r="K14657" s="7"/>
      <c r="L14657" s="11"/>
      <c r="M14657" s="11"/>
      <c r="N14657" s="38">
        <f>I14657*(100-$B$4)*(100-$B$5)/10000</f>
        <v>371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9.9999999999999995E-7</v>
      </c>
      <c r="I14658" s="13">
        <v>16.96</v>
      </c>
      <c r="J14658" s="12">
        <v>227</v>
      </c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16.96</v>
      </c>
      <c r="J14659" s="12">
        <v>211</v>
      </c>
      <c r="K14659" s="7"/>
      <c r="L14659" s="11"/>
      <c r="M14659" s="11"/>
      <c r="N14659" s="38">
        <f>I14659*(100-$B$4)*(100-$B$5)/10000</f>
        <v>16.96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1.2E-5</v>
      </c>
      <c r="I14660" s="13">
        <v>95.15</v>
      </c>
      <c r="J14660" s="12">
        <v>230</v>
      </c>
      <c r="K14660" s="7"/>
      <c r="L14660" s="11"/>
      <c r="M14660" s="11"/>
      <c r="N14660" s="38">
        <f>I14660*(100-$B$4)*(100-$B$5)/10000</f>
        <v>95.15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3.9999999999999998E-6</v>
      </c>
      <c r="I14661" s="13">
        <v>253.94</v>
      </c>
      <c r="J14661" s="12">
        <v>38</v>
      </c>
      <c r="K14661" s="7"/>
      <c r="L14661" s="11"/>
      <c r="M14661" s="11"/>
      <c r="N14661" s="38">
        <f>I14661*(100-$B$4)*(100-$B$5)/10000</f>
        <v>253.94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29123</v>
      </c>
      <c r="B14662" s="7" t="s">
        <v>29124</v>
      </c>
      <c r="C14662" s="7"/>
      <c r="D14662" s="7"/>
      <c r="E14662" s="7" t="s">
        <v>52</v>
      </c>
      <c r="F14662" s="7" t="s">
        <v>31</v>
      </c>
      <c r="G14662" s="8">
        <v>3.0000000000000001E-3</v>
      </c>
      <c r="H14662" s="9">
        <v>6.9999999999999999E-6</v>
      </c>
      <c r="I14662" s="13">
        <v>253.94</v>
      </c>
      <c r="J14662" s="12">
        <v>193</v>
      </c>
      <c r="K14662" s="7"/>
      <c r="L14662" s="11"/>
      <c r="M14662" s="11"/>
      <c r="N14662" s="38">
        <f>I14662*(100-$B$4)*(100-$B$5)/10000</f>
        <v>253.94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29125</v>
      </c>
      <c r="B14663" s="7" t="s">
        <v>29126</v>
      </c>
      <c r="C14663" s="7"/>
      <c r="D14663" s="7"/>
      <c r="E14663" s="7" t="s">
        <v>52</v>
      </c>
      <c r="F14663" s="7" t="s">
        <v>53</v>
      </c>
      <c r="G14663" s="8">
        <v>2.3E-2</v>
      </c>
      <c r="H14663" s="9">
        <v>4.8000000000000001E-5</v>
      </c>
      <c r="I14663" s="13">
        <v>632.75</v>
      </c>
      <c r="J14663" s="11"/>
      <c r="K14663" s="7"/>
      <c r="L14663" s="11"/>
      <c r="M14663" s="11"/>
      <c r="N14663" s="38">
        <f>I14663*(100-$B$4)*(100-$B$5)/10000</f>
        <v>632.75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29127</v>
      </c>
      <c r="B14664" s="7" t="s">
        <v>29128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1.05E-4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29129</v>
      </c>
      <c r="B14665" s="7" t="s">
        <v>29130</v>
      </c>
      <c r="C14665" s="7"/>
      <c r="D14665" s="7"/>
      <c r="E14665" s="7" t="s">
        <v>52</v>
      </c>
      <c r="F14665" s="7" t="s">
        <v>53</v>
      </c>
      <c r="G14665" s="8">
        <v>0.04</v>
      </c>
      <c r="H14665" s="9">
        <v>1.05E-4</v>
      </c>
      <c r="I14665" s="10">
        <v>1575</v>
      </c>
      <c r="J14665" s="12">
        <v>77</v>
      </c>
      <c r="K14665" s="7"/>
      <c r="L14665" s="11"/>
      <c r="M14665" s="11"/>
      <c r="N14665" s="38">
        <f>I14665*(100-$B$4)*(100-$B$5)/10000</f>
        <v>1575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3" x14ac:dyDescent="0.2">
      <c r="A14666" s="29" t="s">
        <v>29131</v>
      </c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 s="29"/>
      <c r="N14666" s="36"/>
      <c r="O14666" s="36"/>
      <c r="P14666" s="36"/>
      <c r="Q14666" s="36"/>
    </row>
    <row r="14667" spans="1:17" ht="11.1" customHeight="1" outlineLevel="4" x14ac:dyDescent="0.2">
      <c r="A14667" s="30" t="s">
        <v>29132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3.9999999999999998E-6</v>
      </c>
      <c r="I14668" s="13">
        <v>48.63</v>
      </c>
      <c r="J14668" s="12">
        <v>121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5.0000000000000001E-3</v>
      </c>
      <c r="H14669" s="9">
        <v>3.9999999999999998E-6</v>
      </c>
      <c r="I14669" s="13">
        <v>486.26</v>
      </c>
      <c r="J14669" s="12">
        <v>316</v>
      </c>
      <c r="K14669" s="7"/>
      <c r="L14669" s="11"/>
      <c r="M14669" s="11"/>
      <c r="N14669" s="38">
        <f>I14669*(100-$B$4)*(100-$B$5)/10000</f>
        <v>486.26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5.0000000000000001E-3</v>
      </c>
      <c r="H14670" s="9">
        <v>5.0000000000000004E-6</v>
      </c>
      <c r="I14670" s="13">
        <v>486.26</v>
      </c>
      <c r="J14670" s="12">
        <v>739</v>
      </c>
      <c r="K14670" s="7"/>
      <c r="L14670" s="11"/>
      <c r="M14670" s="11"/>
      <c r="N14670" s="38">
        <f>I14670*(100-$B$4)*(100-$B$5)/10000</f>
        <v>486.26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3.6999999999999998E-2</v>
      </c>
      <c r="H14671" s="9">
        <v>9.0000000000000006E-5</v>
      </c>
      <c r="I14671" s="13">
        <v>338.58</v>
      </c>
      <c r="J14671" s="12">
        <v>173</v>
      </c>
      <c r="K14671" s="7"/>
      <c r="L14671" s="11"/>
      <c r="M14671" s="11"/>
      <c r="N14671" s="38">
        <f>I14671*(100-$B$4)*(100-$B$5)/10000</f>
        <v>338.58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12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6.0000000000000001E-3</v>
      </c>
      <c r="H14673" s="9">
        <v>1.9999999999999999E-6</v>
      </c>
      <c r="I14673" s="13">
        <v>48.63</v>
      </c>
      <c r="J14673" s="12">
        <v>244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120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5.0000000000000001E-3</v>
      </c>
      <c r="H14675" s="9">
        <v>1.9999999999999999E-6</v>
      </c>
      <c r="I14675" s="13">
        <v>48.63</v>
      </c>
      <c r="J14675" s="12">
        <v>476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29149</v>
      </c>
      <c r="B14676" s="7" t="s">
        <v>29150</v>
      </c>
      <c r="C14676" s="7"/>
      <c r="D14676" s="7"/>
      <c r="E14676" s="7" t="s">
        <v>52</v>
      </c>
      <c r="F14676" s="7" t="s">
        <v>31</v>
      </c>
      <c r="G14676" s="8">
        <v>5.0000000000000001E-3</v>
      </c>
      <c r="H14676" s="9">
        <v>3.0000000000000001E-6</v>
      </c>
      <c r="I14676" s="13">
        <v>48.63</v>
      </c>
      <c r="J14676" s="12">
        <v>44</v>
      </c>
      <c r="K14676" s="7"/>
      <c r="L14676" s="11"/>
      <c r="M14676" s="11"/>
      <c r="N14676" s="38">
        <f>I14676*(100-$B$4)*(100-$B$5)/10000</f>
        <v>48.63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29151</v>
      </c>
      <c r="B14677" s="7" t="s">
        <v>29152</v>
      </c>
      <c r="C14677" s="7"/>
      <c r="D14677" s="7"/>
      <c r="E14677" s="7" t="s">
        <v>52</v>
      </c>
      <c r="F14677" s="7" t="s">
        <v>31</v>
      </c>
      <c r="G14677" s="8">
        <v>8.0000000000000002E-3</v>
      </c>
      <c r="H14677" s="9">
        <v>1.9999999999999999E-6</v>
      </c>
      <c r="I14677" s="13">
        <v>48.63</v>
      </c>
      <c r="J14677" s="12">
        <v>72</v>
      </c>
      <c r="K14677" s="7"/>
      <c r="L14677" s="11"/>
      <c r="M14677" s="11"/>
      <c r="N14677" s="38">
        <f>I14677*(100-$B$4)*(100-$B$5)/10000</f>
        <v>48.63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3.0000000000000001E-3</v>
      </c>
      <c r="H14678" s="9">
        <v>9.0000000000000006E-5</v>
      </c>
      <c r="I14678" s="13">
        <v>283.5</v>
      </c>
      <c r="J14678" s="12">
        <v>125</v>
      </c>
      <c r="K14678" s="7"/>
      <c r="L14678" s="11"/>
      <c r="M14678" s="11"/>
      <c r="N14678" s="38">
        <f>I14678*(100-$B$4)*(100-$B$5)/10000</f>
        <v>283.5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4.1000000000000002E-2</v>
      </c>
      <c r="H14679" s="9">
        <v>4.0000000000000003E-5</v>
      </c>
      <c r="I14679" s="10">
        <v>1580.82</v>
      </c>
      <c r="J14679" s="12">
        <v>165</v>
      </c>
      <c r="K14679" s="7"/>
      <c r="L14679" s="11"/>
      <c r="M14679" s="11"/>
      <c r="N14679" s="38">
        <f>I14679*(100-$B$4)*(100-$B$5)/10000</f>
        <v>1580.82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4" x14ac:dyDescent="0.2">
      <c r="A14680" s="30" t="s">
        <v>29157</v>
      </c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7"/>
      <c r="O14680" s="37"/>
      <c r="P14680" s="37"/>
      <c r="Q14680" s="37"/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6.0599999999999998E-4</v>
      </c>
      <c r="I14681" s="10">
        <v>2987.33</v>
      </c>
      <c r="J14681" s="12">
        <v>165</v>
      </c>
      <c r="K14681" s="7"/>
      <c r="L14681" s="11"/>
      <c r="M14681" s="11"/>
      <c r="N14681" s="38">
        <f>I14681*(100-$B$4)*(100-$B$5)/10000</f>
        <v>2987.33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29162</v>
      </c>
      <c r="B14683" s="7" t="s">
        <v>29163</v>
      </c>
      <c r="C14683" s="7"/>
      <c r="D14683" s="7"/>
      <c r="E14683" s="7" t="s">
        <v>52</v>
      </c>
      <c r="F14683" s="7" t="s">
        <v>31</v>
      </c>
      <c r="G14683" s="8">
        <v>0.21</v>
      </c>
      <c r="H14683" s="9">
        <v>2.3000000000000001E-4</v>
      </c>
      <c r="I14683" s="13">
        <v>600.92999999999995</v>
      </c>
      <c r="J14683" s="12">
        <v>392</v>
      </c>
      <c r="K14683" s="7"/>
      <c r="L14683" s="11"/>
      <c r="M14683" s="11"/>
      <c r="N14683" s="38">
        <f>I14683*(100-$B$4)*(100-$B$5)/10000</f>
        <v>600.92999999999995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29164</v>
      </c>
      <c r="B14684" s="7" t="s">
        <v>29165</v>
      </c>
      <c r="C14684" s="7"/>
      <c r="D14684" s="7"/>
      <c r="E14684" s="7" t="s">
        <v>52</v>
      </c>
      <c r="F14684" s="7" t="s">
        <v>31</v>
      </c>
      <c r="G14684" s="8">
        <v>0.28000000000000003</v>
      </c>
      <c r="H14684" s="9">
        <v>5.4500000000000002E-4</v>
      </c>
      <c r="I14684" s="10">
        <v>1502.47</v>
      </c>
      <c r="J14684" s="12">
        <v>326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59.1" customHeight="1" outlineLevel="5" x14ac:dyDescent="0.2">
      <c r="A14685" s="6" t="s">
        <v>29166</v>
      </c>
      <c r="B14685" s="7" t="s">
        <v>29167</v>
      </c>
      <c r="C14685" s="7"/>
      <c r="D14685" s="7"/>
      <c r="E14685" s="7" t="s">
        <v>52</v>
      </c>
      <c r="F14685" s="7" t="s">
        <v>53</v>
      </c>
      <c r="G14685" s="8">
        <v>0.4</v>
      </c>
      <c r="H14685" s="9">
        <v>6.0599999999999998E-4</v>
      </c>
      <c r="I14685" s="10">
        <v>1469.36</v>
      </c>
      <c r="J14685" s="12">
        <v>354</v>
      </c>
      <c r="K14685" s="7"/>
      <c r="L14685" s="11"/>
      <c r="M14685" s="11"/>
      <c r="N14685" s="38">
        <f>I14685*(100-$B$4)*(100-$B$5)/10000</f>
        <v>1469.36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29168</v>
      </c>
      <c r="B14686" s="7" t="s">
        <v>29169</v>
      </c>
      <c r="C14686" s="7"/>
      <c r="D14686" s="7"/>
      <c r="E14686" s="7" t="s">
        <v>52</v>
      </c>
      <c r="F14686" s="7" t="s">
        <v>53</v>
      </c>
      <c r="G14686" s="8">
        <v>0.13</v>
      </c>
      <c r="H14686" s="9">
        <v>1.8000000000000001E-4</v>
      </c>
      <c r="I14686" s="10">
        <v>1045.32</v>
      </c>
      <c r="J14686" s="12">
        <v>7</v>
      </c>
      <c r="K14686" s="7"/>
      <c r="L14686" s="11"/>
      <c r="M14686" s="11"/>
      <c r="N14686" s="38">
        <f>I14686*(100-$B$4)*(100-$B$5)/10000</f>
        <v>1045.32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11.1" customHeight="1" outlineLevel="4" x14ac:dyDescent="0.2">
      <c r="A14687" s="30" t="s">
        <v>29170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47.1" customHeight="1" outlineLevel="5" x14ac:dyDescent="0.2">
      <c r="A14688" s="6" t="s">
        <v>29171</v>
      </c>
      <c r="B14688" s="7" t="s">
        <v>29172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2.3000000000000001E-4</v>
      </c>
      <c r="I14688" s="10">
        <v>1502.47</v>
      </c>
      <c r="J14688" s="12">
        <v>741</v>
      </c>
      <c r="K14688" s="7"/>
      <c r="L14688" s="11"/>
      <c r="M14688" s="11"/>
      <c r="N14688" s="38">
        <f>I14688*(100-$B$4)*(100-$B$5)/10000</f>
        <v>1502.47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11.1" customHeight="1" outlineLevel="4" x14ac:dyDescent="0.2">
      <c r="A14689" s="30" t="s">
        <v>29173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47.1" customHeight="1" outlineLevel="5" x14ac:dyDescent="0.2">
      <c r="A14690" s="6" t="s">
        <v>29174</v>
      </c>
      <c r="B14690" s="7" t="s">
        <v>29175</v>
      </c>
      <c r="C14690" s="7"/>
      <c r="D14690" s="7"/>
      <c r="E14690" s="7" t="s">
        <v>52</v>
      </c>
      <c r="F14690" s="7" t="s">
        <v>31</v>
      </c>
      <c r="G14690" s="8">
        <v>0.21</v>
      </c>
      <c r="H14690" s="9">
        <v>3.3300000000000002E-4</v>
      </c>
      <c r="I14690" s="10">
        <v>2780</v>
      </c>
      <c r="J14690" s="12">
        <v>50</v>
      </c>
      <c r="K14690" s="7"/>
      <c r="L14690" s="11"/>
      <c r="M14690" s="11"/>
      <c r="N14690" s="38">
        <f>I14690*(100-$B$4)*(100-$B$5)/10000</f>
        <v>2780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35.1" customHeight="1" outlineLevel="5" x14ac:dyDescent="0.2">
      <c r="A14691" s="6" t="s">
        <v>29176</v>
      </c>
      <c r="B14691" s="7" t="s">
        <v>29177</v>
      </c>
      <c r="C14691" s="7"/>
      <c r="D14691" s="7"/>
      <c r="E14691" s="7" t="s">
        <v>52</v>
      </c>
      <c r="F14691" s="7" t="s">
        <v>31</v>
      </c>
      <c r="G14691" s="8">
        <v>0.21</v>
      </c>
      <c r="H14691" s="9">
        <v>3.3300000000000002E-4</v>
      </c>
      <c r="I14691" s="10">
        <v>4250</v>
      </c>
      <c r="J14691" s="12">
        <v>50</v>
      </c>
      <c r="K14691" s="7"/>
      <c r="L14691" s="11"/>
      <c r="M14691" s="11"/>
      <c r="N14691" s="38">
        <f>I14691*(100-$B$4)*(100-$B$5)/10000</f>
        <v>4250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29178</v>
      </c>
      <c r="B14692" s="7" t="s">
        <v>29179</v>
      </c>
      <c r="C14692" s="7"/>
      <c r="D14692" s="7"/>
      <c r="E14692" s="7" t="s">
        <v>52</v>
      </c>
      <c r="F14692" s="7" t="s">
        <v>31</v>
      </c>
      <c r="G14692" s="8">
        <v>0.21</v>
      </c>
      <c r="H14692" s="9">
        <v>3.3300000000000002E-4</v>
      </c>
      <c r="I14692" s="10">
        <v>3179</v>
      </c>
      <c r="J14692" s="12">
        <v>50</v>
      </c>
      <c r="K14692" s="7"/>
      <c r="L14692" s="11"/>
      <c r="M14692" s="11"/>
      <c r="N14692" s="38">
        <f>I14692*(100-$B$4)*(100-$B$5)/10000</f>
        <v>3179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29180</v>
      </c>
      <c r="B14693" s="7" t="s">
        <v>29181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3.3300000000000002E-4</v>
      </c>
      <c r="I14693" s="10">
        <v>2780</v>
      </c>
      <c r="J14693" s="12">
        <v>50</v>
      </c>
      <c r="K14693" s="7"/>
      <c r="L14693" s="11"/>
      <c r="M14693" s="11"/>
      <c r="N14693" s="38">
        <f>I14693*(100-$B$4)*(100-$B$5)/10000</f>
        <v>2780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11.1" customHeight="1" outlineLevel="3" x14ac:dyDescent="0.2">
      <c r="A14694" s="29" t="s">
        <v>29182</v>
      </c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 s="29"/>
      <c r="N14694" s="36"/>
      <c r="O14694" s="36"/>
      <c r="P14694" s="36"/>
      <c r="Q14694" s="36"/>
    </row>
    <row r="14695" spans="1:17" ht="35.1" customHeight="1" outlineLevel="4" x14ac:dyDescent="0.2">
      <c r="A14695" s="22" t="s">
        <v>29183</v>
      </c>
      <c r="B14695" s="15" t="s">
        <v>29184</v>
      </c>
      <c r="C14695" s="15" t="s">
        <v>28930</v>
      </c>
      <c r="D14695" s="15" t="s">
        <v>35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29330.38</v>
      </c>
      <c r="J14695" s="20">
        <v>9</v>
      </c>
      <c r="K14695" s="15"/>
      <c r="L14695" s="19"/>
      <c r="M14695" s="19"/>
      <c r="N14695" s="39">
        <f>I14695*(100-$B$4)*(100-$B$5)/10000</f>
        <v>29330.38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35.1" customHeight="1" outlineLevel="4" x14ac:dyDescent="0.2">
      <c r="A14696" s="22" t="s">
        <v>29185</v>
      </c>
      <c r="B14696" s="15" t="s">
        <v>29186</v>
      </c>
      <c r="C14696" s="15" t="s">
        <v>28930</v>
      </c>
      <c r="D14696" s="15" t="s">
        <v>29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29330.38</v>
      </c>
      <c r="J14696" s="20">
        <v>10</v>
      </c>
      <c r="K14696" s="15"/>
      <c r="L14696" s="19"/>
      <c r="M14696" s="19"/>
      <c r="N14696" s="39">
        <f>I14696*(100-$B$4)*(100-$B$5)/10000</f>
        <v>29330.38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4" x14ac:dyDescent="0.2">
      <c r="A14697" s="22" t="s">
        <v>29187</v>
      </c>
      <c r="B14697" s="15" t="s">
        <v>29188</v>
      </c>
      <c r="C14697" s="15" t="s">
        <v>261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21886.52</v>
      </c>
      <c r="J14697" s="20">
        <v>10</v>
      </c>
      <c r="K14697" s="15"/>
      <c r="L14697" s="19"/>
      <c r="M14697" s="19"/>
      <c r="N14697" s="39">
        <f>I14697*(100-$B$4)*(100-$B$5)/10000</f>
        <v>21886.52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4" x14ac:dyDescent="0.2">
      <c r="A14698" s="22" t="s">
        <v>29189</v>
      </c>
      <c r="B14698" s="15" t="s">
        <v>29190</v>
      </c>
      <c r="C14698" s="15" t="s">
        <v>261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21886.52</v>
      </c>
      <c r="J14698" s="20">
        <v>5</v>
      </c>
      <c r="K14698" s="15"/>
      <c r="L14698" s="19"/>
      <c r="M14698" s="19"/>
      <c r="N14698" s="39">
        <f>I14698*(100-$B$4)*(100-$B$5)/10000</f>
        <v>21886.52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11.1" customHeight="1" outlineLevel="3" x14ac:dyDescent="0.2">
      <c r="A14699" s="29" t="s">
        <v>29191</v>
      </c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 s="29"/>
      <c r="N14699" s="36"/>
      <c r="O14699" s="36"/>
      <c r="P14699" s="36"/>
      <c r="Q14699" s="36"/>
    </row>
    <row r="14700" spans="1:17" ht="11.1" customHeight="1" outlineLevel="4" x14ac:dyDescent="0.2">
      <c r="A14700" s="30" t="s">
        <v>29192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14" t="s">
        <v>29193</v>
      </c>
      <c r="B14701" s="15" t="s">
        <v>29194</v>
      </c>
      <c r="C14701" s="15" t="s">
        <v>2064</v>
      </c>
      <c r="D14701" s="15" t="s">
        <v>35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12538.04</v>
      </c>
      <c r="J14701" s="20">
        <v>3</v>
      </c>
      <c r="K14701" s="15"/>
      <c r="L14701" s="19"/>
      <c r="M14701" s="19"/>
      <c r="N14701" s="39">
        <f>I14701*(100-$B$4)*(100-$B$5)/10000</f>
        <v>12538.04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35.1" customHeight="1" outlineLevel="5" x14ac:dyDescent="0.2">
      <c r="A14702" s="14" t="s">
        <v>29195</v>
      </c>
      <c r="B14702" s="15" t="s">
        <v>29196</v>
      </c>
      <c r="C14702" s="15" t="s">
        <v>2064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12538.04</v>
      </c>
      <c r="J14702" s="20">
        <v>4</v>
      </c>
      <c r="K14702" s="15"/>
      <c r="L14702" s="19"/>
      <c r="M14702" s="19"/>
      <c r="N14702" s="39">
        <f>I14702*(100-$B$4)*(100-$B$5)/10000</f>
        <v>12538.04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29197</v>
      </c>
      <c r="B14703" s="15" t="s">
        <v>29198</v>
      </c>
      <c r="C14703" s="15" t="s">
        <v>7978</v>
      </c>
      <c r="D14703" s="15" t="s">
        <v>35</v>
      </c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4119.78</v>
      </c>
      <c r="J14703" s="20">
        <v>8</v>
      </c>
      <c r="K14703" s="15"/>
      <c r="L14703" s="19"/>
      <c r="M14703" s="19"/>
      <c r="N14703" s="39">
        <f>I14703*(100-$B$4)*(100-$B$5)/10000</f>
        <v>4119.78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23.1" customHeight="1" outlineLevel="5" x14ac:dyDescent="0.2">
      <c r="A14704" s="14" t="s">
        <v>29199</v>
      </c>
      <c r="B14704" s="15" t="s">
        <v>29200</v>
      </c>
      <c r="C14704" s="15" t="s">
        <v>7978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8482.5</v>
      </c>
      <c r="J14704" s="20">
        <v>20</v>
      </c>
      <c r="K14704" s="15"/>
      <c r="L14704" s="19"/>
      <c r="M14704" s="19"/>
      <c r="N14704" s="39">
        <f>I14704*(100-$B$4)*(100-$B$5)/10000</f>
        <v>8482.5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29201</v>
      </c>
      <c r="B14705" s="15" t="s">
        <v>29202</v>
      </c>
      <c r="C14705" s="15" t="s">
        <v>7978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8482.5</v>
      </c>
      <c r="J14705" s="20">
        <v>19</v>
      </c>
      <c r="K14705" s="15"/>
      <c r="L14705" s="19"/>
      <c r="M14705" s="19"/>
      <c r="N14705" s="39">
        <f>I14705*(100-$B$4)*(100-$B$5)/10000</f>
        <v>8482.5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23.1" customHeight="1" outlineLevel="5" x14ac:dyDescent="0.2">
      <c r="A14706" s="14" t="s">
        <v>29203</v>
      </c>
      <c r="B14706" s="15" t="s">
        <v>29204</v>
      </c>
      <c r="C14706" s="15" t="s">
        <v>7978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4119.78</v>
      </c>
      <c r="J14706" s="20">
        <v>8</v>
      </c>
      <c r="K14706" s="15"/>
      <c r="L14706" s="19"/>
      <c r="M14706" s="19"/>
      <c r="N14706" s="39">
        <f>I14706*(100-$B$4)*(100-$B$5)/10000</f>
        <v>4119.78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11.1" customHeight="1" outlineLevel="4" x14ac:dyDescent="0.2">
      <c r="A14707" s="30" t="s">
        <v>29205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23.1" customHeight="1" outlineLevel="5" x14ac:dyDescent="0.2">
      <c r="A14708" s="14" t="s">
        <v>29206</v>
      </c>
      <c r="B14708" s="15" t="s">
        <v>29207</v>
      </c>
      <c r="C14708" s="15" t="s">
        <v>7978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10222.5</v>
      </c>
      <c r="J14708" s="20">
        <v>10</v>
      </c>
      <c r="K14708" s="15"/>
      <c r="L14708" s="19"/>
      <c r="M14708" s="19"/>
      <c r="N14708" s="39">
        <f>I14708*(100-$B$4)*(100-$B$5)/10000</f>
        <v>10222.5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23.1" customHeight="1" outlineLevel="5" x14ac:dyDescent="0.2">
      <c r="A14709" s="14" t="s">
        <v>29208</v>
      </c>
      <c r="B14709" s="15" t="s">
        <v>29209</v>
      </c>
      <c r="C14709" s="15" t="s">
        <v>7978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10222.5</v>
      </c>
      <c r="J14709" s="20">
        <v>9</v>
      </c>
      <c r="K14709" s="15"/>
      <c r="L14709" s="19"/>
      <c r="M14709" s="19"/>
      <c r="N14709" s="39">
        <f>I14709*(100-$B$4)*(100-$B$5)/10000</f>
        <v>10222.5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4" x14ac:dyDescent="0.2">
      <c r="A14710" s="30" t="s">
        <v>29210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23.1" customHeight="1" outlineLevel="5" x14ac:dyDescent="0.2">
      <c r="A14711" s="14" t="s">
        <v>29211</v>
      </c>
      <c r="B14711" s="15" t="s">
        <v>29212</v>
      </c>
      <c r="C14711" s="15" t="s">
        <v>7978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5517.14</v>
      </c>
      <c r="J14711" s="20">
        <v>9</v>
      </c>
      <c r="K14711" s="15"/>
      <c r="L14711" s="19"/>
      <c r="M14711" s="19"/>
      <c r="N14711" s="39">
        <f>I14711*(100-$B$4)*(100-$B$5)/10000</f>
        <v>5517.14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29213</v>
      </c>
      <c r="B14712" s="15" t="s">
        <v>29214</v>
      </c>
      <c r="C14712" s="15" t="s">
        <v>7978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5517.14</v>
      </c>
      <c r="J14712" s="20">
        <v>10</v>
      </c>
      <c r="K14712" s="15"/>
      <c r="L14712" s="19"/>
      <c r="M14712" s="19"/>
      <c r="N14712" s="39">
        <f>I14712*(100-$B$4)*(100-$B$5)/10000</f>
        <v>5517.14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11.1" customHeight="1" outlineLevel="4" x14ac:dyDescent="0.2">
      <c r="A14713" s="30" t="s">
        <v>29215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23.1" customHeight="1" outlineLevel="5" x14ac:dyDescent="0.2">
      <c r="A14714" s="14" t="s">
        <v>29216</v>
      </c>
      <c r="B14714" s="15" t="s">
        <v>29217</v>
      </c>
      <c r="C14714" s="15" t="s">
        <v>7978</v>
      </c>
      <c r="D14714" s="15"/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17266.150000000001</v>
      </c>
      <c r="J14714" s="20">
        <v>3</v>
      </c>
      <c r="K14714" s="15"/>
      <c r="L14714" s="19"/>
      <c r="M14714" s="19"/>
      <c r="N14714" s="39">
        <f>I14714*(100-$B$4)*(100-$B$5)/10000</f>
        <v>17266.150000000001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29218</v>
      </c>
      <c r="B14715" s="15" t="s">
        <v>29219</v>
      </c>
      <c r="C14715" s="15" t="s">
        <v>7978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18989.419999999998</v>
      </c>
      <c r="J14715" s="20">
        <v>4</v>
      </c>
      <c r="K14715" s="15"/>
      <c r="L14715" s="19"/>
      <c r="M14715" s="19"/>
      <c r="N14715" s="39">
        <f>I14715*(100-$B$4)*(100-$B$5)/10000</f>
        <v>18989.419999999998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29220</v>
      </c>
      <c r="B14716" s="15" t="s">
        <v>29221</v>
      </c>
      <c r="C14716" s="15" t="s">
        <v>7978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6553.11</v>
      </c>
      <c r="J14716" s="20">
        <v>5</v>
      </c>
      <c r="K14716" s="15"/>
      <c r="L14716" s="19"/>
      <c r="M14716" s="19"/>
      <c r="N14716" s="39">
        <f>I14716*(100-$B$4)*(100-$B$5)/10000</f>
        <v>6553.11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5" x14ac:dyDescent="0.2">
      <c r="A14717" s="14" t="s">
        <v>29222</v>
      </c>
      <c r="B14717" s="15" t="s">
        <v>29223</v>
      </c>
      <c r="C14717" s="15" t="s">
        <v>7978</v>
      </c>
      <c r="D14717" s="15" t="s">
        <v>2236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14311.5</v>
      </c>
      <c r="J14717" s="20">
        <v>3</v>
      </c>
      <c r="K14717" s="15" t="s">
        <v>29224</v>
      </c>
      <c r="L14717" s="19"/>
      <c r="M14717" s="19"/>
      <c r="N14717" s="39">
        <f>I14717*(100-$B$4)*(100-$B$5)/10000</f>
        <v>14311.5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7978</v>
      </c>
      <c r="D14718" s="15" t="s">
        <v>2236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12571.5</v>
      </c>
      <c r="J14718" s="20">
        <v>4</v>
      </c>
      <c r="K14718" s="15" t="s">
        <v>29224</v>
      </c>
      <c r="L14718" s="19"/>
      <c r="M14718" s="19"/>
      <c r="N14718" s="39">
        <f>I14718*(100-$B$4)*(100-$B$5)/10000</f>
        <v>12571.5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29227</v>
      </c>
      <c r="B14719" s="15" t="s">
        <v>29228</v>
      </c>
      <c r="C14719" s="15" t="s">
        <v>29229</v>
      </c>
      <c r="D14719" s="15"/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9347.82</v>
      </c>
      <c r="J14719" s="20">
        <v>4</v>
      </c>
      <c r="K14719" s="15"/>
      <c r="L14719" s="19"/>
      <c r="M14719" s="19"/>
      <c r="N14719" s="39">
        <f>I14719*(100-$B$4)*(100-$B$5)/10000</f>
        <v>9347.82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29229</v>
      </c>
      <c r="D14720" s="15"/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9347.82</v>
      </c>
      <c r="J14720" s="20">
        <v>4</v>
      </c>
      <c r="K14720" s="15"/>
      <c r="L14720" s="19"/>
      <c r="M14720" s="19"/>
      <c r="N14720" s="39">
        <f>I14720*(100-$B$4)*(100-$B$5)/10000</f>
        <v>9347.82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35.1" customHeight="1" outlineLevel="5" x14ac:dyDescent="0.2">
      <c r="A14722" s="14" t="s">
        <v>29233</v>
      </c>
      <c r="B14722" s="15" t="s">
        <v>29234</v>
      </c>
      <c r="C14722" s="15" t="s">
        <v>254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31249.73</v>
      </c>
      <c r="J14722" s="20">
        <v>4</v>
      </c>
      <c r="K14722" s="15"/>
      <c r="L14722" s="19"/>
      <c r="M14722" s="19"/>
      <c r="N14722" s="39">
        <f>I14722*(100-$B$4)*(100-$B$5)/10000</f>
        <v>31249.73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35.1" customHeight="1" outlineLevel="5" x14ac:dyDescent="0.2">
      <c r="A14723" s="14" t="s">
        <v>29235</v>
      </c>
      <c r="B14723" s="15" t="s">
        <v>29236</v>
      </c>
      <c r="C14723" s="15" t="s">
        <v>254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26029.73</v>
      </c>
      <c r="J14723" s="20">
        <v>3</v>
      </c>
      <c r="K14723" s="15"/>
      <c r="L14723" s="19"/>
      <c r="M14723" s="19"/>
      <c r="N14723" s="39">
        <f>I14723*(100-$B$4)*(100-$B$5)/10000</f>
        <v>26029.73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35.1" customHeight="1" outlineLevel="5" x14ac:dyDescent="0.2">
      <c r="A14724" s="14" t="s">
        <v>29237</v>
      </c>
      <c r="B14724" s="15" t="s">
        <v>29238</v>
      </c>
      <c r="C14724" s="15" t="s">
        <v>254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31249.73</v>
      </c>
      <c r="J14724" s="20">
        <v>4</v>
      </c>
      <c r="K14724" s="15"/>
      <c r="L14724" s="19"/>
      <c r="M14724" s="19"/>
      <c r="N14724" s="39">
        <f>I14724*(100-$B$4)*(100-$B$5)/10000</f>
        <v>31249.73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29239</v>
      </c>
      <c r="B14725" s="15" t="s">
        <v>29240</v>
      </c>
      <c r="C14725" s="15" t="s">
        <v>254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26029.73</v>
      </c>
      <c r="J14725" s="20">
        <v>4</v>
      </c>
      <c r="K14725" s="15"/>
      <c r="L14725" s="19"/>
      <c r="M14725" s="19"/>
      <c r="N14725" s="39">
        <f>I14725*(100-$B$4)*(100-$B$5)/10000</f>
        <v>26029.73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3" x14ac:dyDescent="0.2">
      <c r="A14726" s="29" t="s">
        <v>29241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29242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23.1" customHeight="1" outlineLevel="5" x14ac:dyDescent="0.2">
      <c r="A14728" s="6" t="s">
        <v>29243</v>
      </c>
      <c r="B14728" s="7" t="s">
        <v>29244</v>
      </c>
      <c r="C14728" s="7" t="s">
        <v>5235</v>
      </c>
      <c r="D14728" s="7" t="s">
        <v>35</v>
      </c>
      <c r="E14728" s="7" t="s">
        <v>52</v>
      </c>
      <c r="F14728" s="7" t="s">
        <v>31</v>
      </c>
      <c r="G14728" s="8">
        <v>0.78600000000000003</v>
      </c>
      <c r="H14728" s="9">
        <v>1.7328E-2</v>
      </c>
      <c r="I14728" s="10">
        <v>4774.96</v>
      </c>
      <c r="J14728" s="11"/>
      <c r="K14728" s="7"/>
      <c r="L14728" s="11"/>
      <c r="M14728" s="11"/>
      <c r="N14728" s="38">
        <f>I14728*(100-$B$4)*(100-$B$5)/10000</f>
        <v>4774.96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11.1" customHeight="1" outlineLevel="2" x14ac:dyDescent="0.2">
      <c r="A14729" s="28" t="s">
        <v>29245</v>
      </c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35"/>
      <c r="O14729" s="35"/>
      <c r="P14729" s="35"/>
      <c r="Q14729" s="35"/>
    </row>
    <row r="14730" spans="1:17" ht="11.1" customHeight="1" outlineLevel="3" x14ac:dyDescent="0.2">
      <c r="A14730" s="29" t="s">
        <v>29246</v>
      </c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 s="29"/>
      <c r="N14730" s="36"/>
      <c r="O14730" s="36"/>
      <c r="P14730" s="36"/>
      <c r="Q14730" s="36"/>
    </row>
    <row r="14731" spans="1:17" ht="11.1" customHeight="1" outlineLevel="4" x14ac:dyDescent="0.2">
      <c r="A14731" s="30" t="s">
        <v>29247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7618</v>
      </c>
      <c r="F14732" s="7" t="s">
        <v>31</v>
      </c>
      <c r="G14732" s="8">
        <v>1.7</v>
      </c>
      <c r="H14732" s="9">
        <v>1.277E-2</v>
      </c>
      <c r="I14732" s="10">
        <v>7538.46</v>
      </c>
      <c r="J14732" s="11"/>
      <c r="K14732" s="7"/>
      <c r="L14732" s="12">
        <v>60</v>
      </c>
      <c r="M14732" s="11"/>
      <c r="N14732" s="38">
        <f>I14732*(100-$B$4)*(100-$B$5)/10000</f>
        <v>7538.46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7618</v>
      </c>
      <c r="F14733" s="7" t="s">
        <v>31</v>
      </c>
      <c r="G14733" s="8">
        <v>1.7</v>
      </c>
      <c r="H14733" s="9">
        <v>1.277E-2</v>
      </c>
      <c r="I14733" s="10">
        <v>7538.46</v>
      </c>
      <c r="J14733" s="11"/>
      <c r="K14733" s="7"/>
      <c r="L14733" s="12">
        <v>60</v>
      </c>
      <c r="M14733" s="11"/>
      <c r="N14733" s="38">
        <f>I14733*(100-$B$4)*(100-$B$5)/10000</f>
        <v>7538.46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7618</v>
      </c>
      <c r="F14734" s="7" t="s">
        <v>31</v>
      </c>
      <c r="G14734" s="8">
        <v>1.7</v>
      </c>
      <c r="H14734" s="9">
        <v>1.277E-2</v>
      </c>
      <c r="I14734" s="10">
        <v>7538.46</v>
      </c>
      <c r="J14734" s="11"/>
      <c r="K14734" s="7"/>
      <c r="L14734" s="12">
        <v>60</v>
      </c>
      <c r="M14734" s="11"/>
      <c r="N14734" s="38">
        <f>I14734*(100-$B$4)*(100-$B$5)/10000</f>
        <v>7538.46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7618</v>
      </c>
      <c r="F14735" s="7" t="s">
        <v>31</v>
      </c>
      <c r="G14735" s="8">
        <v>1.7</v>
      </c>
      <c r="H14735" s="9">
        <v>1.277E-2</v>
      </c>
      <c r="I14735" s="10">
        <v>9615.3799999999992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9615.3799999999992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7618</v>
      </c>
      <c r="F14736" s="7" t="s">
        <v>31</v>
      </c>
      <c r="G14736" s="8">
        <v>1.7</v>
      </c>
      <c r="H14736" s="9">
        <v>1.277E-2</v>
      </c>
      <c r="I14736" s="10">
        <v>9615.3799999999992</v>
      </c>
      <c r="J14736" s="11"/>
      <c r="K14736" s="7" t="s">
        <v>705</v>
      </c>
      <c r="L14736" s="12">
        <v>60</v>
      </c>
      <c r="M14736" s="11"/>
      <c r="N14736" s="38">
        <f>I14736*(100-$B$4)*(100-$B$5)/10000</f>
        <v>9615.3799999999992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7618</v>
      </c>
      <c r="F14737" s="7" t="s">
        <v>31</v>
      </c>
      <c r="G14737" s="8">
        <v>1.7</v>
      </c>
      <c r="H14737" s="9">
        <v>1.277E-2</v>
      </c>
      <c r="I14737" s="10">
        <v>9615.3799999999992</v>
      </c>
      <c r="J14737" s="11"/>
      <c r="K14737" s="7" t="s">
        <v>705</v>
      </c>
      <c r="L14737" s="12">
        <v>60</v>
      </c>
      <c r="M14737" s="11"/>
      <c r="N14737" s="38">
        <f>I14737*(100-$B$4)*(100-$B$5)/10000</f>
        <v>9615.3799999999992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35</v>
      </c>
      <c r="E14738" s="7" t="s">
        <v>7618</v>
      </c>
      <c r="F14738" s="7" t="s">
        <v>31</v>
      </c>
      <c r="G14738" s="8">
        <v>1.7</v>
      </c>
      <c r="H14738" s="9">
        <v>1.277E-2</v>
      </c>
      <c r="I14738" s="10">
        <v>15384.62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15384.62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47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35</v>
      </c>
      <c r="E14739" s="7" t="s">
        <v>7618</v>
      </c>
      <c r="F14739" s="7" t="s">
        <v>31</v>
      </c>
      <c r="G14739" s="8">
        <v>1.7</v>
      </c>
      <c r="H14739" s="9">
        <v>1.277E-2</v>
      </c>
      <c r="I14739" s="10">
        <v>15384.62</v>
      </c>
      <c r="J14739" s="11"/>
      <c r="K14739" s="7" t="s">
        <v>92</v>
      </c>
      <c r="L14739" s="12">
        <v>60</v>
      </c>
      <c r="M14739" s="11"/>
      <c r="N14739" s="38">
        <f>I14739*(100-$B$4)*(100-$B$5)/10000</f>
        <v>15384.62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47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35</v>
      </c>
      <c r="E14740" s="7" t="s">
        <v>7618</v>
      </c>
      <c r="F14740" s="7" t="s">
        <v>31</v>
      </c>
      <c r="G14740" s="8">
        <v>1.7</v>
      </c>
      <c r="H14740" s="9">
        <v>1.277E-2</v>
      </c>
      <c r="I14740" s="10">
        <v>15384.62</v>
      </c>
      <c r="J14740" s="11"/>
      <c r="K14740" s="7" t="s">
        <v>92</v>
      </c>
      <c r="L14740" s="12">
        <v>60</v>
      </c>
      <c r="M14740" s="11"/>
      <c r="N14740" s="38">
        <f>I14740*(100-$B$4)*(100-$B$5)/10000</f>
        <v>15384.62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21733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21733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21733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21733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21733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21733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29</v>
      </c>
      <c r="E14747" s="7" t="s">
        <v>21733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29</v>
      </c>
      <c r="E14748" s="7" t="s">
        <v>21733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29</v>
      </c>
      <c r="E14749" s="7" t="s">
        <v>21733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29284</v>
      </c>
      <c r="B14750" s="7" t="s">
        <v>29285</v>
      </c>
      <c r="C14750" s="7" t="s">
        <v>24670</v>
      </c>
      <c r="D14750" s="7" t="s">
        <v>35</v>
      </c>
      <c r="E14750" s="7" t="s">
        <v>29286</v>
      </c>
      <c r="F14750" s="7" t="s">
        <v>31</v>
      </c>
      <c r="G14750" s="8">
        <v>1.7</v>
      </c>
      <c r="H14750" s="9">
        <v>1.277E-2</v>
      </c>
      <c r="I14750" s="10">
        <v>7846.15</v>
      </c>
      <c r="J14750" s="11"/>
      <c r="K14750" s="7"/>
      <c r="L14750" s="12">
        <v>60</v>
      </c>
      <c r="M14750" s="11"/>
      <c r="N14750" s="38">
        <f>I14750*(100-$B$4)*(100-$B$5)/10000</f>
        <v>7846.15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24670</v>
      </c>
      <c r="D14751" s="7" t="s">
        <v>35</v>
      </c>
      <c r="E14751" s="7" t="s">
        <v>29286</v>
      </c>
      <c r="F14751" s="7" t="s">
        <v>31</v>
      </c>
      <c r="G14751" s="8">
        <v>1.7</v>
      </c>
      <c r="H14751" s="9">
        <v>1.277E-2</v>
      </c>
      <c r="I14751" s="10">
        <v>7846.15</v>
      </c>
      <c r="J14751" s="11"/>
      <c r="K14751" s="7"/>
      <c r="L14751" s="12">
        <v>60</v>
      </c>
      <c r="M14751" s="11"/>
      <c r="N14751" s="38">
        <f>I14751*(100-$B$4)*(100-$B$5)/10000</f>
        <v>7846.15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24670</v>
      </c>
      <c r="D14752" s="7" t="s">
        <v>35</v>
      </c>
      <c r="E14752" s="7" t="s">
        <v>29286</v>
      </c>
      <c r="F14752" s="7" t="s">
        <v>31</v>
      </c>
      <c r="G14752" s="8">
        <v>1.7</v>
      </c>
      <c r="H14752" s="9">
        <v>1.277E-2</v>
      </c>
      <c r="I14752" s="10">
        <v>7846.15</v>
      </c>
      <c r="J14752" s="11"/>
      <c r="K14752" s="7"/>
      <c r="L14752" s="12">
        <v>60</v>
      </c>
      <c r="M14752" s="11"/>
      <c r="N14752" s="38">
        <f>I14752*(100-$B$4)*(100-$B$5)/10000</f>
        <v>7846.15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29291</v>
      </c>
      <c r="B14753" s="7" t="s">
        <v>29292</v>
      </c>
      <c r="C14753" s="7" t="s">
        <v>24670</v>
      </c>
      <c r="D14753" s="7" t="s">
        <v>35</v>
      </c>
      <c r="E14753" s="7" t="s">
        <v>29286</v>
      </c>
      <c r="F14753" s="7" t="s">
        <v>31</v>
      </c>
      <c r="G14753" s="8">
        <v>1.7</v>
      </c>
      <c r="H14753" s="9">
        <v>1.277E-2</v>
      </c>
      <c r="I14753" s="10">
        <v>9923.08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9923.08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29293</v>
      </c>
      <c r="B14754" s="7" t="s">
        <v>29294</v>
      </c>
      <c r="C14754" s="7" t="s">
        <v>24670</v>
      </c>
      <c r="D14754" s="7" t="s">
        <v>35</v>
      </c>
      <c r="E14754" s="7" t="s">
        <v>29286</v>
      </c>
      <c r="F14754" s="7" t="s">
        <v>31</v>
      </c>
      <c r="G14754" s="8">
        <v>1.7</v>
      </c>
      <c r="H14754" s="9">
        <v>1.277E-2</v>
      </c>
      <c r="I14754" s="10">
        <v>9923.08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9923.08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24670</v>
      </c>
      <c r="D14755" s="7" t="s">
        <v>35</v>
      </c>
      <c r="E14755" s="7" t="s">
        <v>29286</v>
      </c>
      <c r="F14755" s="7" t="s">
        <v>31</v>
      </c>
      <c r="G14755" s="8">
        <v>1.7</v>
      </c>
      <c r="H14755" s="9">
        <v>1.277E-2</v>
      </c>
      <c r="I14755" s="10">
        <v>9923.08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9923.08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29297</v>
      </c>
      <c r="B14756" s="7" t="s">
        <v>29298</v>
      </c>
      <c r="C14756" s="7" t="s">
        <v>24670</v>
      </c>
      <c r="D14756" s="7" t="s">
        <v>35</v>
      </c>
      <c r="E14756" s="7" t="s">
        <v>29286</v>
      </c>
      <c r="F14756" s="7" t="s">
        <v>31</v>
      </c>
      <c r="G14756" s="8">
        <v>1.7</v>
      </c>
      <c r="H14756" s="9">
        <v>1.277E-2</v>
      </c>
      <c r="I14756" s="10">
        <v>15692.31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15692.31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29299</v>
      </c>
      <c r="B14757" s="7" t="s">
        <v>29300</v>
      </c>
      <c r="C14757" s="7" t="s">
        <v>24670</v>
      </c>
      <c r="D14757" s="7" t="s">
        <v>35</v>
      </c>
      <c r="E14757" s="7" t="s">
        <v>29286</v>
      </c>
      <c r="F14757" s="7" t="s">
        <v>31</v>
      </c>
      <c r="G14757" s="8">
        <v>1.7</v>
      </c>
      <c r="H14757" s="9">
        <v>1.277E-2</v>
      </c>
      <c r="I14757" s="10">
        <v>15692.31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15692.31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29301</v>
      </c>
      <c r="B14758" s="7" t="s">
        <v>29302</v>
      </c>
      <c r="C14758" s="7" t="s">
        <v>24670</v>
      </c>
      <c r="D14758" s="7" t="s">
        <v>35</v>
      </c>
      <c r="E14758" s="7" t="s">
        <v>29286</v>
      </c>
      <c r="F14758" s="7" t="s">
        <v>31</v>
      </c>
      <c r="G14758" s="8">
        <v>1.7</v>
      </c>
      <c r="H14758" s="9">
        <v>1.277E-2</v>
      </c>
      <c r="I14758" s="10">
        <v>15692.31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15692.31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29303</v>
      </c>
      <c r="B14759" s="7" t="s">
        <v>29304</v>
      </c>
      <c r="C14759" s="7" t="s">
        <v>24670</v>
      </c>
      <c r="D14759" s="7" t="s">
        <v>29</v>
      </c>
      <c r="E14759" s="7" t="s">
        <v>29305</v>
      </c>
      <c r="F14759" s="7" t="s">
        <v>31</v>
      </c>
      <c r="G14759" s="8">
        <v>1.7</v>
      </c>
      <c r="H14759" s="9">
        <v>1.0644000000000001E-2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24670</v>
      </c>
      <c r="D14760" s="7" t="s">
        <v>29</v>
      </c>
      <c r="E14760" s="7" t="s">
        <v>29305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24670</v>
      </c>
      <c r="D14761" s="7" t="s">
        <v>29</v>
      </c>
      <c r="E14761" s="7" t="s">
        <v>29305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24670</v>
      </c>
      <c r="D14762" s="7" t="s">
        <v>29</v>
      </c>
      <c r="E14762" s="7" t="s">
        <v>29305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24670</v>
      </c>
      <c r="D14763" s="7" t="s">
        <v>29</v>
      </c>
      <c r="E14763" s="7" t="s">
        <v>29305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24670</v>
      </c>
      <c r="D14764" s="7" t="s">
        <v>29</v>
      </c>
      <c r="E14764" s="7" t="s">
        <v>29305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29316</v>
      </c>
      <c r="B14765" s="7" t="s">
        <v>29317</v>
      </c>
      <c r="C14765" s="7" t="s">
        <v>24670</v>
      </c>
      <c r="D14765" s="7" t="s">
        <v>29</v>
      </c>
      <c r="E14765" s="7" t="s">
        <v>29305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24670</v>
      </c>
      <c r="D14766" s="7" t="s">
        <v>29</v>
      </c>
      <c r="E14766" s="7" t="s">
        <v>29305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24670</v>
      </c>
      <c r="D14767" s="7" t="s">
        <v>29</v>
      </c>
      <c r="E14767" s="7" t="s">
        <v>29305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29322</v>
      </c>
      <c r="B14768" s="7" t="s">
        <v>29323</v>
      </c>
      <c r="C14768" s="7" t="s">
        <v>25685</v>
      </c>
      <c r="D14768" s="7" t="s">
        <v>35</v>
      </c>
      <c r="E14768" s="7" t="s">
        <v>29324</v>
      </c>
      <c r="F14768" s="7" t="s">
        <v>31</v>
      </c>
      <c r="G14768" s="8">
        <v>1.7</v>
      </c>
      <c r="H14768" s="9">
        <v>1.277E-2</v>
      </c>
      <c r="I14768" s="10">
        <v>10615.38</v>
      </c>
      <c r="J14768" s="11"/>
      <c r="K14768" s="7"/>
      <c r="L14768" s="12">
        <v>60</v>
      </c>
      <c r="M14768" s="11"/>
      <c r="N14768" s="38">
        <f>I14768*(100-$B$4)*(100-$B$5)/10000</f>
        <v>10615.38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25685</v>
      </c>
      <c r="D14769" s="7" t="s">
        <v>35</v>
      </c>
      <c r="E14769" s="7" t="s">
        <v>29324</v>
      </c>
      <c r="F14769" s="7" t="s">
        <v>31</v>
      </c>
      <c r="G14769" s="8">
        <v>1.7</v>
      </c>
      <c r="H14769" s="9">
        <v>1.277E-2</v>
      </c>
      <c r="I14769" s="10">
        <v>10615.38</v>
      </c>
      <c r="J14769" s="11"/>
      <c r="K14769" s="7"/>
      <c r="L14769" s="12">
        <v>60</v>
      </c>
      <c r="M14769" s="11"/>
      <c r="N14769" s="38">
        <f>I14769*(100-$B$4)*(100-$B$5)/10000</f>
        <v>10615.38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25685</v>
      </c>
      <c r="D14770" s="7" t="s">
        <v>35</v>
      </c>
      <c r="E14770" s="7" t="s">
        <v>29324</v>
      </c>
      <c r="F14770" s="7" t="s">
        <v>31</v>
      </c>
      <c r="G14770" s="8">
        <v>1.7</v>
      </c>
      <c r="H14770" s="9">
        <v>1.277E-2</v>
      </c>
      <c r="I14770" s="10">
        <v>10615.38</v>
      </c>
      <c r="J14770" s="11"/>
      <c r="K14770" s="7"/>
      <c r="L14770" s="12">
        <v>60</v>
      </c>
      <c r="M14770" s="11"/>
      <c r="N14770" s="38">
        <f>I14770*(100-$B$4)*(100-$B$5)/10000</f>
        <v>10615.38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25685</v>
      </c>
      <c r="D14771" s="7" t="s">
        <v>35</v>
      </c>
      <c r="E14771" s="7" t="s">
        <v>29324</v>
      </c>
      <c r="F14771" s="7" t="s">
        <v>31</v>
      </c>
      <c r="G14771" s="8">
        <v>1.7</v>
      </c>
      <c r="H14771" s="9">
        <v>1.277E-2</v>
      </c>
      <c r="I14771" s="10">
        <v>12692.31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12692.31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25685</v>
      </c>
      <c r="D14772" s="7" t="s">
        <v>35</v>
      </c>
      <c r="E14772" s="7" t="s">
        <v>29324</v>
      </c>
      <c r="F14772" s="7" t="s">
        <v>31</v>
      </c>
      <c r="G14772" s="8">
        <v>1.7</v>
      </c>
      <c r="H14772" s="9">
        <v>1.277E-2</v>
      </c>
      <c r="I14772" s="10">
        <v>12692.31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12692.31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25685</v>
      </c>
      <c r="D14773" s="7" t="s">
        <v>35</v>
      </c>
      <c r="E14773" s="7" t="s">
        <v>29324</v>
      </c>
      <c r="F14773" s="7" t="s">
        <v>31</v>
      </c>
      <c r="G14773" s="8">
        <v>1.7</v>
      </c>
      <c r="H14773" s="9">
        <v>1.277E-2</v>
      </c>
      <c r="I14773" s="10">
        <v>12692.31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12692.31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29335</v>
      </c>
      <c r="B14774" s="7" t="s">
        <v>29336</v>
      </c>
      <c r="C14774" s="7" t="s">
        <v>25685</v>
      </c>
      <c r="D14774" s="7" t="s">
        <v>35</v>
      </c>
      <c r="E14774" s="7" t="s">
        <v>29324</v>
      </c>
      <c r="F14774" s="7" t="s">
        <v>31</v>
      </c>
      <c r="G14774" s="8">
        <v>1.7</v>
      </c>
      <c r="H14774" s="9">
        <v>1.277E-2</v>
      </c>
      <c r="I14774" s="10">
        <v>18461.54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18461.54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25685</v>
      </c>
      <c r="D14775" s="7" t="s">
        <v>35</v>
      </c>
      <c r="E14775" s="7" t="s">
        <v>29324</v>
      </c>
      <c r="F14775" s="7" t="s">
        <v>31</v>
      </c>
      <c r="G14775" s="8">
        <v>1.7</v>
      </c>
      <c r="H14775" s="9">
        <v>1.277E-2</v>
      </c>
      <c r="I14775" s="10">
        <v>18461.54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18461.54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25685</v>
      </c>
      <c r="D14776" s="7" t="s">
        <v>35</v>
      </c>
      <c r="E14776" s="7" t="s">
        <v>29324</v>
      </c>
      <c r="F14776" s="7" t="s">
        <v>31</v>
      </c>
      <c r="G14776" s="8">
        <v>1.7</v>
      </c>
      <c r="H14776" s="9">
        <v>1.277E-2</v>
      </c>
      <c r="I14776" s="10">
        <v>18461.54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18461.54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25685</v>
      </c>
      <c r="D14777" s="7" t="s">
        <v>29</v>
      </c>
      <c r="E14777" s="7" t="s">
        <v>25691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25685</v>
      </c>
      <c r="D14778" s="7" t="s">
        <v>29</v>
      </c>
      <c r="E14778" s="7" t="s">
        <v>25691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25685</v>
      </c>
      <c r="D14779" s="7" t="s">
        <v>29</v>
      </c>
      <c r="E14779" s="7" t="s">
        <v>25691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25685</v>
      </c>
      <c r="D14780" s="7" t="s">
        <v>29</v>
      </c>
      <c r="E14780" s="7" t="s">
        <v>25691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25685</v>
      </c>
      <c r="D14781" s="7" t="s">
        <v>29</v>
      </c>
      <c r="E14781" s="7" t="s">
        <v>25691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25685</v>
      </c>
      <c r="D14782" s="7" t="s">
        <v>29</v>
      </c>
      <c r="E14782" s="7" t="s">
        <v>25691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29353</v>
      </c>
      <c r="B14783" s="7" t="s">
        <v>29354</v>
      </c>
      <c r="C14783" s="7" t="s">
        <v>25685</v>
      </c>
      <c r="D14783" s="7" t="s">
        <v>29</v>
      </c>
      <c r="E14783" s="7" t="s">
        <v>25691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25685</v>
      </c>
      <c r="D14784" s="7" t="s">
        <v>29</v>
      </c>
      <c r="E14784" s="7" t="s">
        <v>25691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25685</v>
      </c>
      <c r="D14785" s="7" t="s">
        <v>29</v>
      </c>
      <c r="E14785" s="7" t="s">
        <v>25691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29359</v>
      </c>
      <c r="B14786" s="7" t="s">
        <v>29360</v>
      </c>
      <c r="C14786" s="7" t="s">
        <v>29361</v>
      </c>
      <c r="D14786" s="7" t="s">
        <v>35</v>
      </c>
      <c r="E14786" s="7" t="s">
        <v>29362</v>
      </c>
      <c r="F14786" s="7" t="s">
        <v>31</v>
      </c>
      <c r="G14786" s="8">
        <v>1.7</v>
      </c>
      <c r="H14786" s="9">
        <v>1.277E-2</v>
      </c>
      <c r="I14786" s="10">
        <v>10923.08</v>
      </c>
      <c r="J14786" s="11"/>
      <c r="K14786" s="7"/>
      <c r="L14786" s="12">
        <v>60</v>
      </c>
      <c r="M14786" s="11"/>
      <c r="N14786" s="38">
        <f>I14786*(100-$B$4)*(100-$B$5)/10000</f>
        <v>10923.08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29361</v>
      </c>
      <c r="D14787" s="7" t="s">
        <v>35</v>
      </c>
      <c r="E14787" s="7" t="s">
        <v>29362</v>
      </c>
      <c r="F14787" s="7" t="s">
        <v>31</v>
      </c>
      <c r="G14787" s="8">
        <v>1.7</v>
      </c>
      <c r="H14787" s="9">
        <v>1.277E-2</v>
      </c>
      <c r="I14787" s="10">
        <v>10923.08</v>
      </c>
      <c r="J14787" s="11"/>
      <c r="K14787" s="7"/>
      <c r="L14787" s="12">
        <v>60</v>
      </c>
      <c r="M14787" s="11"/>
      <c r="N14787" s="38">
        <f>I14787*(100-$B$4)*(100-$B$5)/10000</f>
        <v>10923.08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29361</v>
      </c>
      <c r="D14788" s="7" t="s">
        <v>35</v>
      </c>
      <c r="E14788" s="7" t="s">
        <v>29362</v>
      </c>
      <c r="F14788" s="7" t="s">
        <v>31</v>
      </c>
      <c r="G14788" s="8">
        <v>1.7</v>
      </c>
      <c r="H14788" s="9">
        <v>1.277E-2</v>
      </c>
      <c r="I14788" s="10">
        <v>10923.08</v>
      </c>
      <c r="J14788" s="11"/>
      <c r="K14788" s="7"/>
      <c r="L14788" s="12">
        <v>60</v>
      </c>
      <c r="M14788" s="11"/>
      <c r="N14788" s="38">
        <f>I14788*(100-$B$4)*(100-$B$5)/10000</f>
        <v>10923.08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29361</v>
      </c>
      <c r="D14789" s="7" t="s">
        <v>35</v>
      </c>
      <c r="E14789" s="7" t="s">
        <v>29362</v>
      </c>
      <c r="F14789" s="7" t="s">
        <v>31</v>
      </c>
      <c r="G14789" s="8">
        <v>1.7</v>
      </c>
      <c r="H14789" s="9">
        <v>1.277E-2</v>
      </c>
      <c r="I14789" s="10">
        <v>13000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13000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29361</v>
      </c>
      <c r="D14790" s="7" t="s">
        <v>35</v>
      </c>
      <c r="E14790" s="7" t="s">
        <v>29362</v>
      </c>
      <c r="F14790" s="7" t="s">
        <v>31</v>
      </c>
      <c r="G14790" s="8">
        <v>1.7</v>
      </c>
      <c r="H14790" s="9">
        <v>1.277E-2</v>
      </c>
      <c r="I14790" s="10">
        <v>13000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13000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29361</v>
      </c>
      <c r="D14791" s="7" t="s">
        <v>35</v>
      </c>
      <c r="E14791" s="7" t="s">
        <v>29362</v>
      </c>
      <c r="F14791" s="7" t="s">
        <v>31</v>
      </c>
      <c r="G14791" s="8">
        <v>1.7</v>
      </c>
      <c r="H14791" s="9">
        <v>1.277E-2</v>
      </c>
      <c r="I14791" s="10">
        <v>13000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13000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29373</v>
      </c>
      <c r="B14792" s="7" t="s">
        <v>29374</v>
      </c>
      <c r="C14792" s="7" t="s">
        <v>29361</v>
      </c>
      <c r="D14792" s="7" t="s">
        <v>35</v>
      </c>
      <c r="E14792" s="7" t="s">
        <v>29362</v>
      </c>
      <c r="F14792" s="7" t="s">
        <v>31</v>
      </c>
      <c r="G14792" s="8">
        <v>1.7</v>
      </c>
      <c r="H14792" s="9">
        <v>1.277E-2</v>
      </c>
      <c r="I14792" s="10">
        <v>18769.23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18769.23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29361</v>
      </c>
      <c r="D14793" s="7" t="s">
        <v>35</v>
      </c>
      <c r="E14793" s="7" t="s">
        <v>29362</v>
      </c>
      <c r="F14793" s="7" t="s">
        <v>31</v>
      </c>
      <c r="G14793" s="8">
        <v>1.7</v>
      </c>
      <c r="H14793" s="9">
        <v>1.277E-2</v>
      </c>
      <c r="I14793" s="10">
        <v>18769.23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18769.23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29361</v>
      </c>
      <c r="D14794" s="7" t="s">
        <v>35</v>
      </c>
      <c r="E14794" s="7" t="s">
        <v>29362</v>
      </c>
      <c r="F14794" s="7" t="s">
        <v>31</v>
      </c>
      <c r="G14794" s="8">
        <v>1.7</v>
      </c>
      <c r="H14794" s="9">
        <v>1.277E-2</v>
      </c>
      <c r="I14794" s="10">
        <v>18769.23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18769.23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29379</v>
      </c>
      <c r="B14795" s="7" t="s">
        <v>29380</v>
      </c>
      <c r="C14795" s="7" t="s">
        <v>29361</v>
      </c>
      <c r="D14795" s="7" t="s">
        <v>29</v>
      </c>
      <c r="E14795" s="7" t="s">
        <v>29381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29361</v>
      </c>
      <c r="D14796" s="7" t="s">
        <v>29</v>
      </c>
      <c r="E14796" s="7" t="s">
        <v>29381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29361</v>
      </c>
      <c r="D14797" s="7" t="s">
        <v>29</v>
      </c>
      <c r="E14797" s="7" t="s">
        <v>29381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29386</v>
      </c>
      <c r="B14798" s="7" t="s">
        <v>29387</v>
      </c>
      <c r="C14798" s="7" t="s">
        <v>29361</v>
      </c>
      <c r="D14798" s="7" t="s">
        <v>29</v>
      </c>
      <c r="E14798" s="7" t="s">
        <v>29381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29388</v>
      </c>
      <c r="B14799" s="7" t="s">
        <v>29389</v>
      </c>
      <c r="C14799" s="7" t="s">
        <v>29361</v>
      </c>
      <c r="D14799" s="7" t="s">
        <v>29</v>
      </c>
      <c r="E14799" s="7" t="s">
        <v>29381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29390</v>
      </c>
      <c r="B14800" s="7" t="s">
        <v>29391</v>
      </c>
      <c r="C14800" s="7" t="s">
        <v>29361</v>
      </c>
      <c r="D14800" s="7" t="s">
        <v>29</v>
      </c>
      <c r="E14800" s="7" t="s">
        <v>29381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29392</v>
      </c>
      <c r="B14801" s="7" t="s">
        <v>29393</v>
      </c>
      <c r="C14801" s="7" t="s">
        <v>29361</v>
      </c>
      <c r="D14801" s="7" t="s">
        <v>29</v>
      </c>
      <c r="E14801" s="7" t="s">
        <v>29381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29394</v>
      </c>
      <c r="B14802" s="7" t="s">
        <v>29395</v>
      </c>
      <c r="C14802" s="7" t="s">
        <v>29361</v>
      </c>
      <c r="D14802" s="7" t="s">
        <v>29</v>
      </c>
      <c r="E14802" s="7" t="s">
        <v>29381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29396</v>
      </c>
      <c r="B14803" s="7" t="s">
        <v>29397</v>
      </c>
      <c r="C14803" s="7" t="s">
        <v>29361</v>
      </c>
      <c r="D14803" s="7" t="s">
        <v>29</v>
      </c>
      <c r="E14803" s="7" t="s">
        <v>29381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4" x14ac:dyDescent="0.2">
      <c r="A14804" s="30" t="s">
        <v>29398</v>
      </c>
      <c r="B14804" s="30"/>
      <c r="C14804" s="30"/>
      <c r="D14804" s="30"/>
      <c r="E14804" s="30"/>
      <c r="F14804" s="30"/>
      <c r="G14804" s="30"/>
      <c r="H14804" s="30"/>
      <c r="I14804" s="30"/>
      <c r="J14804" s="30"/>
      <c r="K14804" s="30"/>
      <c r="L14804" s="30"/>
      <c r="M14804" s="30"/>
      <c r="N14804" s="37"/>
      <c r="O14804" s="37"/>
      <c r="P14804" s="37"/>
      <c r="Q14804" s="37"/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124</v>
      </c>
      <c r="D14805" s="7" t="s">
        <v>35</v>
      </c>
      <c r="E14805" s="7" t="s">
        <v>29401</v>
      </c>
      <c r="F14805" s="7" t="s">
        <v>31</v>
      </c>
      <c r="G14805" s="8">
        <v>1.7</v>
      </c>
      <c r="H14805" s="9">
        <v>1.0644000000000001E-2</v>
      </c>
      <c r="I14805" s="10">
        <v>7538.46</v>
      </c>
      <c r="J14805" s="11"/>
      <c r="K14805" s="7"/>
      <c r="L14805" s="12">
        <v>60</v>
      </c>
      <c r="M14805" s="11"/>
      <c r="N14805" s="38">
        <f>I14805*(100-$B$4)*(100-$B$5)/10000</f>
        <v>7538.46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7538.46</v>
      </c>
      <c r="J14806" s="11"/>
      <c r="K14806" s="7"/>
      <c r="L14806" s="12">
        <v>60</v>
      </c>
      <c r="M14806" s="11"/>
      <c r="N14806" s="38">
        <f>I14806*(100-$B$4)*(100-$B$5)/10000</f>
        <v>7538.46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7538.46</v>
      </c>
      <c r="J14807" s="11"/>
      <c r="K14807" s="7"/>
      <c r="L14807" s="12">
        <v>60</v>
      </c>
      <c r="M14807" s="11"/>
      <c r="N14807" s="38">
        <f>I14807*(100-$B$4)*(100-$B$5)/10000</f>
        <v>7538.46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9615.3799999999992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9615.3799999999992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9615.3799999999992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9615.3799999999992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9615.3799999999992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9615.3799999999992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35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15384.62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15384.62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35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15384.62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15384.62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35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15384.62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15384.62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9480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9480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9480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9480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9480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9480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29</v>
      </c>
      <c r="E14820" s="7" t="s">
        <v>9480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29</v>
      </c>
      <c r="E14821" s="7" t="s">
        <v>9480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29</v>
      </c>
      <c r="E14822" s="7" t="s">
        <v>9480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29436</v>
      </c>
      <c r="B14823" s="7" t="s">
        <v>29437</v>
      </c>
      <c r="C14823" s="7" t="s">
        <v>24670</v>
      </c>
      <c r="D14823" s="7" t="s">
        <v>35</v>
      </c>
      <c r="E14823" s="7" t="s">
        <v>29438</v>
      </c>
      <c r="F14823" s="7" t="s">
        <v>31</v>
      </c>
      <c r="G14823" s="8">
        <v>1.7</v>
      </c>
      <c r="H14823" s="9">
        <v>1.277E-2</v>
      </c>
      <c r="I14823" s="10">
        <v>7846.15</v>
      </c>
      <c r="J14823" s="11"/>
      <c r="K14823" s="7"/>
      <c r="L14823" s="12">
        <v>60</v>
      </c>
      <c r="M14823" s="11"/>
      <c r="N14823" s="38">
        <f>I14823*(100-$B$4)*(100-$B$5)/10000</f>
        <v>7846.15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24670</v>
      </c>
      <c r="D14824" s="7" t="s">
        <v>35</v>
      </c>
      <c r="E14824" s="7" t="s">
        <v>29438</v>
      </c>
      <c r="F14824" s="7" t="s">
        <v>31</v>
      </c>
      <c r="G14824" s="8">
        <v>1.7</v>
      </c>
      <c r="H14824" s="9">
        <v>1.277E-2</v>
      </c>
      <c r="I14824" s="10">
        <v>7846.15</v>
      </c>
      <c r="J14824" s="11"/>
      <c r="K14824" s="7"/>
      <c r="L14824" s="12">
        <v>60</v>
      </c>
      <c r="M14824" s="11"/>
      <c r="N14824" s="38">
        <f>I14824*(100-$B$4)*(100-$B$5)/10000</f>
        <v>7846.15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24670</v>
      </c>
      <c r="D14825" s="7" t="s">
        <v>35</v>
      </c>
      <c r="E14825" s="7" t="s">
        <v>29438</v>
      </c>
      <c r="F14825" s="7" t="s">
        <v>31</v>
      </c>
      <c r="G14825" s="8">
        <v>1.7</v>
      </c>
      <c r="H14825" s="9">
        <v>1.277E-2</v>
      </c>
      <c r="I14825" s="10">
        <v>7846.15</v>
      </c>
      <c r="J14825" s="11"/>
      <c r="K14825" s="7"/>
      <c r="L14825" s="12">
        <v>60</v>
      </c>
      <c r="M14825" s="11"/>
      <c r="N14825" s="38">
        <f>I14825*(100-$B$4)*(100-$B$5)/10000</f>
        <v>7846.15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29443</v>
      </c>
      <c r="B14826" s="7" t="s">
        <v>29444</v>
      </c>
      <c r="C14826" s="7" t="s">
        <v>24670</v>
      </c>
      <c r="D14826" s="7" t="s">
        <v>35</v>
      </c>
      <c r="E14826" s="7" t="s">
        <v>29438</v>
      </c>
      <c r="F14826" s="7" t="s">
        <v>31</v>
      </c>
      <c r="G14826" s="8">
        <v>1.7</v>
      </c>
      <c r="H14826" s="9">
        <v>1.277E-2</v>
      </c>
      <c r="I14826" s="10">
        <v>9923.08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9923.08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29445</v>
      </c>
      <c r="B14827" s="7" t="s">
        <v>29446</v>
      </c>
      <c r="C14827" s="7" t="s">
        <v>24670</v>
      </c>
      <c r="D14827" s="7" t="s">
        <v>35</v>
      </c>
      <c r="E14827" s="7" t="s">
        <v>29438</v>
      </c>
      <c r="F14827" s="7" t="s">
        <v>31</v>
      </c>
      <c r="G14827" s="8">
        <v>1.7</v>
      </c>
      <c r="H14827" s="9">
        <v>1.277E-2</v>
      </c>
      <c r="I14827" s="10">
        <v>9923.08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9923.08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24670</v>
      </c>
      <c r="D14828" s="7" t="s">
        <v>35</v>
      </c>
      <c r="E14828" s="7" t="s">
        <v>29438</v>
      </c>
      <c r="F14828" s="7" t="s">
        <v>31</v>
      </c>
      <c r="G14828" s="8">
        <v>1.7</v>
      </c>
      <c r="H14828" s="9">
        <v>1.277E-2</v>
      </c>
      <c r="I14828" s="10">
        <v>9923.08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9923.08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29449</v>
      </c>
      <c r="B14829" s="7" t="s">
        <v>29450</v>
      </c>
      <c r="C14829" s="7" t="s">
        <v>24670</v>
      </c>
      <c r="D14829" s="7" t="s">
        <v>35</v>
      </c>
      <c r="E14829" s="7" t="s">
        <v>29438</v>
      </c>
      <c r="F14829" s="7" t="s">
        <v>31</v>
      </c>
      <c r="G14829" s="8">
        <v>1.7</v>
      </c>
      <c r="H14829" s="9">
        <v>1.277E-2</v>
      </c>
      <c r="I14829" s="10">
        <v>15692.31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15692.31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29451</v>
      </c>
      <c r="B14830" s="7" t="s">
        <v>29452</v>
      </c>
      <c r="C14830" s="7" t="s">
        <v>24670</v>
      </c>
      <c r="D14830" s="7" t="s">
        <v>35</v>
      </c>
      <c r="E14830" s="7" t="s">
        <v>29438</v>
      </c>
      <c r="F14830" s="7" t="s">
        <v>31</v>
      </c>
      <c r="G14830" s="8">
        <v>1.7</v>
      </c>
      <c r="H14830" s="9">
        <v>1.277E-2</v>
      </c>
      <c r="I14830" s="10">
        <v>15692.31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15692.31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29453</v>
      </c>
      <c r="B14831" s="7" t="s">
        <v>29454</v>
      </c>
      <c r="C14831" s="7" t="s">
        <v>24670</v>
      </c>
      <c r="D14831" s="7" t="s">
        <v>35</v>
      </c>
      <c r="E14831" s="7" t="s">
        <v>29438</v>
      </c>
      <c r="F14831" s="7" t="s">
        <v>31</v>
      </c>
      <c r="G14831" s="8">
        <v>1.7</v>
      </c>
      <c r="H14831" s="9">
        <v>1.277E-2</v>
      </c>
      <c r="I14831" s="10">
        <v>15692.31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15692.31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29455</v>
      </c>
      <c r="B14832" s="7" t="s">
        <v>29456</v>
      </c>
      <c r="C14832" s="7" t="s">
        <v>24670</v>
      </c>
      <c r="D14832" s="7" t="s">
        <v>29</v>
      </c>
      <c r="E14832" s="7" t="s">
        <v>29457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24670</v>
      </c>
      <c r="D14833" s="7" t="s">
        <v>29</v>
      </c>
      <c r="E14833" s="7" t="s">
        <v>29457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24670</v>
      </c>
      <c r="D14834" s="7" t="s">
        <v>29</v>
      </c>
      <c r="E14834" s="7" t="s">
        <v>29457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24670</v>
      </c>
      <c r="D14835" s="7" t="s">
        <v>29</v>
      </c>
      <c r="E14835" s="7" t="s">
        <v>29457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24670</v>
      </c>
      <c r="D14836" s="7" t="s">
        <v>29</v>
      </c>
      <c r="E14836" s="7" t="s">
        <v>29457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24670</v>
      </c>
      <c r="D14837" s="7" t="s">
        <v>29</v>
      </c>
      <c r="E14837" s="7" t="s">
        <v>29457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29468</v>
      </c>
      <c r="B14838" s="7" t="s">
        <v>29469</v>
      </c>
      <c r="C14838" s="7" t="s">
        <v>24670</v>
      </c>
      <c r="D14838" s="7" t="s">
        <v>29</v>
      </c>
      <c r="E14838" s="7" t="s">
        <v>29457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24670</v>
      </c>
      <c r="D14839" s="7" t="s">
        <v>29</v>
      </c>
      <c r="E14839" s="7" t="s">
        <v>29457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24670</v>
      </c>
      <c r="D14840" s="7" t="s">
        <v>29</v>
      </c>
      <c r="E14840" s="7" t="s">
        <v>29457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29474</v>
      </c>
      <c r="B14841" s="7" t="s">
        <v>29475</v>
      </c>
      <c r="C14841" s="7" t="s">
        <v>25685</v>
      </c>
      <c r="D14841" s="7" t="s">
        <v>35</v>
      </c>
      <c r="E14841" s="7" t="s">
        <v>29476</v>
      </c>
      <c r="F14841" s="7" t="s">
        <v>31</v>
      </c>
      <c r="G14841" s="8">
        <v>1.7</v>
      </c>
      <c r="H14841" s="9">
        <v>1.277E-2</v>
      </c>
      <c r="I14841" s="10">
        <v>10615.38</v>
      </c>
      <c r="J14841" s="11"/>
      <c r="K14841" s="7"/>
      <c r="L14841" s="12">
        <v>60</v>
      </c>
      <c r="M14841" s="11"/>
      <c r="N14841" s="38">
        <f>I14841*(100-$B$4)*(100-$B$5)/10000</f>
        <v>10615.38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25685</v>
      </c>
      <c r="D14842" s="7" t="s">
        <v>35</v>
      </c>
      <c r="E14842" s="7" t="s">
        <v>29476</v>
      </c>
      <c r="F14842" s="7" t="s">
        <v>31</v>
      </c>
      <c r="G14842" s="8">
        <v>1.7</v>
      </c>
      <c r="H14842" s="9">
        <v>1.277E-2</v>
      </c>
      <c r="I14842" s="10">
        <v>10615.38</v>
      </c>
      <c r="J14842" s="11"/>
      <c r="K14842" s="7"/>
      <c r="L14842" s="12">
        <v>60</v>
      </c>
      <c r="M14842" s="11"/>
      <c r="N14842" s="38">
        <f>I14842*(100-$B$4)*(100-$B$5)/10000</f>
        <v>10615.38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25685</v>
      </c>
      <c r="D14843" s="7" t="s">
        <v>35</v>
      </c>
      <c r="E14843" s="7" t="s">
        <v>29476</v>
      </c>
      <c r="F14843" s="7" t="s">
        <v>31</v>
      </c>
      <c r="G14843" s="8">
        <v>1.7</v>
      </c>
      <c r="H14843" s="9">
        <v>1.277E-2</v>
      </c>
      <c r="I14843" s="10">
        <v>10615.38</v>
      </c>
      <c r="J14843" s="11"/>
      <c r="K14843" s="7"/>
      <c r="L14843" s="12">
        <v>60</v>
      </c>
      <c r="M14843" s="11"/>
      <c r="N14843" s="38">
        <f>I14843*(100-$B$4)*(100-$B$5)/10000</f>
        <v>10615.38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25685</v>
      </c>
      <c r="D14844" s="7" t="s">
        <v>35</v>
      </c>
      <c r="E14844" s="7" t="s">
        <v>29476</v>
      </c>
      <c r="F14844" s="7" t="s">
        <v>31</v>
      </c>
      <c r="G14844" s="8">
        <v>1.7</v>
      </c>
      <c r="H14844" s="9">
        <v>1.277E-2</v>
      </c>
      <c r="I14844" s="10">
        <v>12692.31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12692.31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25685</v>
      </c>
      <c r="D14845" s="7" t="s">
        <v>35</v>
      </c>
      <c r="E14845" s="7" t="s">
        <v>29476</v>
      </c>
      <c r="F14845" s="7" t="s">
        <v>31</v>
      </c>
      <c r="G14845" s="8">
        <v>1.7</v>
      </c>
      <c r="H14845" s="9">
        <v>1.277E-2</v>
      </c>
      <c r="I14845" s="10">
        <v>12692.31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12692.31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25685</v>
      </c>
      <c r="D14846" s="7" t="s">
        <v>35</v>
      </c>
      <c r="E14846" s="7" t="s">
        <v>29476</v>
      </c>
      <c r="F14846" s="7" t="s">
        <v>31</v>
      </c>
      <c r="G14846" s="8">
        <v>1.7</v>
      </c>
      <c r="H14846" s="9">
        <v>1.277E-2</v>
      </c>
      <c r="I14846" s="10">
        <v>12692.31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12692.31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29487</v>
      </c>
      <c r="B14847" s="7" t="s">
        <v>29488</v>
      </c>
      <c r="C14847" s="7" t="s">
        <v>25685</v>
      </c>
      <c r="D14847" s="7" t="s">
        <v>35</v>
      </c>
      <c r="E14847" s="7" t="s">
        <v>29476</v>
      </c>
      <c r="F14847" s="7" t="s">
        <v>31</v>
      </c>
      <c r="G14847" s="8">
        <v>1.7</v>
      </c>
      <c r="H14847" s="9">
        <v>1.277E-2</v>
      </c>
      <c r="I14847" s="10">
        <v>18461.54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18461.54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25685</v>
      </c>
      <c r="D14848" s="7" t="s">
        <v>35</v>
      </c>
      <c r="E14848" s="7" t="s">
        <v>29476</v>
      </c>
      <c r="F14848" s="7" t="s">
        <v>31</v>
      </c>
      <c r="G14848" s="8">
        <v>1.7</v>
      </c>
      <c r="H14848" s="9">
        <v>1.277E-2</v>
      </c>
      <c r="I14848" s="10">
        <v>18461.54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18461.54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25685</v>
      </c>
      <c r="D14849" s="7" t="s">
        <v>35</v>
      </c>
      <c r="E14849" s="7" t="s">
        <v>29476</v>
      </c>
      <c r="F14849" s="7" t="s">
        <v>31</v>
      </c>
      <c r="G14849" s="8">
        <v>1.7</v>
      </c>
      <c r="H14849" s="9">
        <v>1.277E-2</v>
      </c>
      <c r="I14849" s="10">
        <v>18461.54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18461.54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29493</v>
      </c>
      <c r="B14850" s="7" t="s">
        <v>29494</v>
      </c>
      <c r="C14850" s="7" t="s">
        <v>25685</v>
      </c>
      <c r="D14850" s="7" t="s">
        <v>29</v>
      </c>
      <c r="E14850" s="7" t="s">
        <v>29495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25685</v>
      </c>
      <c r="D14851" s="7" t="s">
        <v>29</v>
      </c>
      <c r="E14851" s="7" t="s">
        <v>29495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25685</v>
      </c>
      <c r="D14852" s="7" t="s">
        <v>29</v>
      </c>
      <c r="E14852" s="7" t="s">
        <v>29495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25685</v>
      </c>
      <c r="D14853" s="7" t="s">
        <v>29</v>
      </c>
      <c r="E14853" s="7" t="s">
        <v>29495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25685</v>
      </c>
      <c r="D14854" s="7" t="s">
        <v>29</v>
      </c>
      <c r="E14854" s="7" t="s">
        <v>29495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25685</v>
      </c>
      <c r="D14855" s="7" t="s">
        <v>29</v>
      </c>
      <c r="E14855" s="7" t="s">
        <v>29495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29506</v>
      </c>
      <c r="B14856" s="7" t="s">
        <v>29507</v>
      </c>
      <c r="C14856" s="7" t="s">
        <v>25685</v>
      </c>
      <c r="D14856" s="7" t="s">
        <v>29</v>
      </c>
      <c r="E14856" s="7" t="s">
        <v>29495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25685</v>
      </c>
      <c r="D14857" s="7" t="s">
        <v>29</v>
      </c>
      <c r="E14857" s="7" t="s">
        <v>29495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25685</v>
      </c>
      <c r="D14858" s="7" t="s">
        <v>29</v>
      </c>
      <c r="E14858" s="7" t="s">
        <v>29495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29512</v>
      </c>
      <c r="B14859" s="7" t="s">
        <v>29513</v>
      </c>
      <c r="C14859" s="7" t="s">
        <v>29361</v>
      </c>
      <c r="D14859" s="7" t="s">
        <v>35</v>
      </c>
      <c r="E14859" s="7" t="s">
        <v>29514</v>
      </c>
      <c r="F14859" s="7" t="s">
        <v>31</v>
      </c>
      <c r="G14859" s="8">
        <v>1.7</v>
      </c>
      <c r="H14859" s="9">
        <v>1.277E-2</v>
      </c>
      <c r="I14859" s="10">
        <v>10923.08</v>
      </c>
      <c r="J14859" s="11"/>
      <c r="K14859" s="7"/>
      <c r="L14859" s="12">
        <v>60</v>
      </c>
      <c r="M14859" s="11"/>
      <c r="N14859" s="38">
        <f>I14859*(100-$B$4)*(100-$B$5)/10000</f>
        <v>10923.08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29361</v>
      </c>
      <c r="D14860" s="7" t="s">
        <v>35</v>
      </c>
      <c r="E14860" s="7" t="s">
        <v>29514</v>
      </c>
      <c r="F14860" s="7" t="s">
        <v>31</v>
      </c>
      <c r="G14860" s="8">
        <v>1.7</v>
      </c>
      <c r="H14860" s="9">
        <v>1.0644000000000001E-2</v>
      </c>
      <c r="I14860" s="10">
        <v>10923.08</v>
      </c>
      <c r="J14860" s="11"/>
      <c r="K14860" s="7"/>
      <c r="L14860" s="12">
        <v>60</v>
      </c>
      <c r="M14860" s="11"/>
      <c r="N14860" s="38">
        <f>I14860*(100-$B$4)*(100-$B$5)/10000</f>
        <v>10923.08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29361</v>
      </c>
      <c r="D14861" s="7" t="s">
        <v>35</v>
      </c>
      <c r="E14861" s="7" t="s">
        <v>29514</v>
      </c>
      <c r="F14861" s="7" t="s">
        <v>31</v>
      </c>
      <c r="G14861" s="8">
        <v>1.7</v>
      </c>
      <c r="H14861" s="9">
        <v>1.277E-2</v>
      </c>
      <c r="I14861" s="10">
        <v>10923.08</v>
      </c>
      <c r="J14861" s="11"/>
      <c r="K14861" s="7"/>
      <c r="L14861" s="12">
        <v>60</v>
      </c>
      <c r="M14861" s="11"/>
      <c r="N14861" s="38">
        <f>I14861*(100-$B$4)*(100-$B$5)/10000</f>
        <v>10923.08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29361</v>
      </c>
      <c r="D14862" s="7" t="s">
        <v>35</v>
      </c>
      <c r="E14862" s="7" t="s">
        <v>29514</v>
      </c>
      <c r="F14862" s="7" t="s">
        <v>31</v>
      </c>
      <c r="G14862" s="8">
        <v>1.7</v>
      </c>
      <c r="H14862" s="9">
        <v>1.277E-2</v>
      </c>
      <c r="I14862" s="10">
        <v>13000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13000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29361</v>
      </c>
      <c r="D14863" s="7" t="s">
        <v>35</v>
      </c>
      <c r="E14863" s="7" t="s">
        <v>29514</v>
      </c>
      <c r="F14863" s="7" t="s">
        <v>31</v>
      </c>
      <c r="G14863" s="8">
        <v>1.7</v>
      </c>
      <c r="H14863" s="9">
        <v>1.277E-2</v>
      </c>
      <c r="I14863" s="10">
        <v>13000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13000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29361</v>
      </c>
      <c r="D14864" s="7" t="s">
        <v>35</v>
      </c>
      <c r="E14864" s="7" t="s">
        <v>29514</v>
      </c>
      <c r="F14864" s="7" t="s">
        <v>31</v>
      </c>
      <c r="G14864" s="8">
        <v>1.7</v>
      </c>
      <c r="H14864" s="9">
        <v>1.277E-2</v>
      </c>
      <c r="I14864" s="10">
        <v>13000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13000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29525</v>
      </c>
      <c r="B14865" s="7" t="s">
        <v>29526</v>
      </c>
      <c r="C14865" s="7" t="s">
        <v>29361</v>
      </c>
      <c r="D14865" s="7" t="s">
        <v>35</v>
      </c>
      <c r="E14865" s="7" t="s">
        <v>29514</v>
      </c>
      <c r="F14865" s="7" t="s">
        <v>31</v>
      </c>
      <c r="G14865" s="8">
        <v>1.7</v>
      </c>
      <c r="H14865" s="9">
        <v>1.277E-2</v>
      </c>
      <c r="I14865" s="10">
        <v>18769.23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18769.23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29361</v>
      </c>
      <c r="D14866" s="7" t="s">
        <v>35</v>
      </c>
      <c r="E14866" s="7" t="s">
        <v>29514</v>
      </c>
      <c r="F14866" s="7" t="s">
        <v>31</v>
      </c>
      <c r="G14866" s="8">
        <v>1.7</v>
      </c>
      <c r="H14866" s="9">
        <v>1.277E-2</v>
      </c>
      <c r="I14866" s="10">
        <v>18769.23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18769.23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29361</v>
      </c>
      <c r="D14867" s="7" t="s">
        <v>35</v>
      </c>
      <c r="E14867" s="7" t="s">
        <v>29514</v>
      </c>
      <c r="F14867" s="7" t="s">
        <v>31</v>
      </c>
      <c r="G14867" s="8">
        <v>1.7</v>
      </c>
      <c r="H14867" s="9">
        <v>1.277E-2</v>
      </c>
      <c r="I14867" s="10">
        <v>18769.23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18769.23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29531</v>
      </c>
      <c r="B14868" s="7" t="s">
        <v>29532</v>
      </c>
      <c r="C14868" s="7" t="s">
        <v>29361</v>
      </c>
      <c r="D14868" s="7" t="s">
        <v>29</v>
      </c>
      <c r="E14868" s="7" t="s">
        <v>29533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29361</v>
      </c>
      <c r="D14869" s="7" t="s">
        <v>29</v>
      </c>
      <c r="E14869" s="7" t="s">
        <v>29533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29361</v>
      </c>
      <c r="D14870" s="7" t="s">
        <v>29</v>
      </c>
      <c r="E14870" s="7" t="s">
        <v>29533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29361</v>
      </c>
      <c r="D14871" s="7" t="s">
        <v>29</v>
      </c>
      <c r="E14871" s="7" t="s">
        <v>29533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29361</v>
      </c>
      <c r="D14872" s="7" t="s">
        <v>29</v>
      </c>
      <c r="E14872" s="7" t="s">
        <v>29533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29361</v>
      </c>
      <c r="D14873" s="7" t="s">
        <v>29</v>
      </c>
      <c r="E14873" s="7" t="s">
        <v>29533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29544</v>
      </c>
      <c r="B14874" s="7" t="s">
        <v>29545</v>
      </c>
      <c r="C14874" s="7" t="s">
        <v>29361</v>
      </c>
      <c r="D14874" s="7" t="s">
        <v>29</v>
      </c>
      <c r="E14874" s="7" t="s">
        <v>29533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29361</v>
      </c>
      <c r="D14875" s="7" t="s">
        <v>29</v>
      </c>
      <c r="E14875" s="7" t="s">
        <v>29533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29361</v>
      </c>
      <c r="D14876" s="7" t="s">
        <v>29</v>
      </c>
      <c r="E14876" s="7" t="s">
        <v>29533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4" x14ac:dyDescent="0.2">
      <c r="A14877" s="30" t="s">
        <v>29550</v>
      </c>
      <c r="B14877" s="30"/>
      <c r="C14877" s="30"/>
      <c r="D14877" s="30"/>
      <c r="E14877" s="30"/>
      <c r="F14877" s="30"/>
      <c r="G14877" s="30"/>
      <c r="H14877" s="30"/>
      <c r="I14877" s="30"/>
      <c r="J14877" s="30"/>
      <c r="K14877" s="30"/>
      <c r="L14877" s="30"/>
      <c r="M14877" s="30"/>
      <c r="N14877" s="37"/>
      <c r="O14877" s="37"/>
      <c r="P14877" s="37"/>
      <c r="Q14877" s="37"/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29401</v>
      </c>
      <c r="F14878" s="7" t="s">
        <v>31</v>
      </c>
      <c r="G14878" s="8">
        <v>1.7</v>
      </c>
      <c r="H14878" s="9">
        <v>1.277E-2</v>
      </c>
      <c r="I14878" s="10">
        <v>7538.46</v>
      </c>
      <c r="J14878" s="11"/>
      <c r="K14878" s="7"/>
      <c r="L14878" s="12">
        <v>60</v>
      </c>
      <c r="M14878" s="11"/>
      <c r="N14878" s="38">
        <f>I14878*(100-$B$4)*(100-$B$5)/10000</f>
        <v>7538.46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29401</v>
      </c>
      <c r="F14879" s="7" t="s">
        <v>31</v>
      </c>
      <c r="G14879" s="8">
        <v>1.7</v>
      </c>
      <c r="H14879" s="9">
        <v>1.277E-2</v>
      </c>
      <c r="I14879" s="10">
        <v>7538.46</v>
      </c>
      <c r="J14879" s="11"/>
      <c r="K14879" s="7"/>
      <c r="L14879" s="12">
        <v>60</v>
      </c>
      <c r="M14879" s="11"/>
      <c r="N14879" s="38">
        <f>I14879*(100-$B$4)*(100-$B$5)/10000</f>
        <v>7538.46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29401</v>
      </c>
      <c r="F14880" s="7" t="s">
        <v>31</v>
      </c>
      <c r="G14880" s="8">
        <v>1.7</v>
      </c>
      <c r="H14880" s="9">
        <v>1.277E-2</v>
      </c>
      <c r="I14880" s="10">
        <v>7538.46</v>
      </c>
      <c r="J14880" s="11"/>
      <c r="K14880" s="7"/>
      <c r="L14880" s="12">
        <v>60</v>
      </c>
      <c r="M14880" s="11"/>
      <c r="N14880" s="38">
        <f>I14880*(100-$B$4)*(100-$B$5)/10000</f>
        <v>7538.46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29401</v>
      </c>
      <c r="F14881" s="7" t="s">
        <v>31</v>
      </c>
      <c r="G14881" s="8">
        <v>1.7</v>
      </c>
      <c r="H14881" s="9">
        <v>1.277E-2</v>
      </c>
      <c r="I14881" s="10">
        <v>9615.3799999999992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9615.3799999999992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29401</v>
      </c>
      <c r="F14882" s="7" t="s">
        <v>31</v>
      </c>
      <c r="G14882" s="8">
        <v>1.7</v>
      </c>
      <c r="H14882" s="9">
        <v>1.277E-2</v>
      </c>
      <c r="I14882" s="10">
        <v>9615.3799999999992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9615.3799999999992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29401</v>
      </c>
      <c r="F14883" s="7" t="s">
        <v>31</v>
      </c>
      <c r="G14883" s="8">
        <v>1.7</v>
      </c>
      <c r="H14883" s="9">
        <v>1.277E-2</v>
      </c>
      <c r="I14883" s="10">
        <v>9615.3799999999992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9615.3799999999992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35</v>
      </c>
      <c r="E14884" s="7" t="s">
        <v>29401</v>
      </c>
      <c r="F14884" s="7" t="s">
        <v>31</v>
      </c>
      <c r="G14884" s="8">
        <v>1.7</v>
      </c>
      <c r="H14884" s="9">
        <v>1.277E-2</v>
      </c>
      <c r="I14884" s="10">
        <v>15384.62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15384.62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35</v>
      </c>
      <c r="E14885" s="7" t="s">
        <v>29401</v>
      </c>
      <c r="F14885" s="7" t="s">
        <v>31</v>
      </c>
      <c r="G14885" s="8">
        <v>1.7</v>
      </c>
      <c r="H14885" s="9">
        <v>1.277E-2</v>
      </c>
      <c r="I14885" s="10">
        <v>15384.62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15384.62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35</v>
      </c>
      <c r="E14886" s="7" t="s">
        <v>29401</v>
      </c>
      <c r="F14886" s="7" t="s">
        <v>31</v>
      </c>
      <c r="G14886" s="8">
        <v>1.7</v>
      </c>
      <c r="H14886" s="9">
        <v>1.277E-2</v>
      </c>
      <c r="I14886" s="10">
        <v>15384.62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15384.62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9480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9480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9480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9480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9480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9480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29</v>
      </c>
      <c r="E14893" s="7" t="s">
        <v>9480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29</v>
      </c>
      <c r="E14894" s="7" t="s">
        <v>9480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29</v>
      </c>
      <c r="E14895" s="7" t="s">
        <v>9480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24670</v>
      </c>
      <c r="D14896" s="7" t="s">
        <v>35</v>
      </c>
      <c r="E14896" s="7" t="s">
        <v>29438</v>
      </c>
      <c r="F14896" s="7" t="s">
        <v>31</v>
      </c>
      <c r="G14896" s="8">
        <v>1.7</v>
      </c>
      <c r="H14896" s="9">
        <v>1.277E-2</v>
      </c>
      <c r="I14896" s="10">
        <v>7846.15</v>
      </c>
      <c r="J14896" s="11"/>
      <c r="K14896" s="7"/>
      <c r="L14896" s="12">
        <v>60</v>
      </c>
      <c r="M14896" s="11"/>
      <c r="N14896" s="38">
        <f>I14896*(100-$B$4)*(100-$B$5)/10000</f>
        <v>7846.15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24670</v>
      </c>
      <c r="D14897" s="7" t="s">
        <v>35</v>
      </c>
      <c r="E14897" s="7" t="s">
        <v>29438</v>
      </c>
      <c r="F14897" s="7" t="s">
        <v>31</v>
      </c>
      <c r="G14897" s="8">
        <v>1.7</v>
      </c>
      <c r="H14897" s="9">
        <v>1.277E-2</v>
      </c>
      <c r="I14897" s="10">
        <v>7846.15</v>
      </c>
      <c r="J14897" s="11"/>
      <c r="K14897" s="7"/>
      <c r="L14897" s="12">
        <v>60</v>
      </c>
      <c r="M14897" s="11"/>
      <c r="N14897" s="38">
        <f>I14897*(100-$B$4)*(100-$B$5)/10000</f>
        <v>7846.15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24670</v>
      </c>
      <c r="D14898" s="7" t="s">
        <v>35</v>
      </c>
      <c r="E14898" s="7" t="s">
        <v>29438</v>
      </c>
      <c r="F14898" s="7" t="s">
        <v>31</v>
      </c>
      <c r="G14898" s="8">
        <v>1.7</v>
      </c>
      <c r="H14898" s="9">
        <v>1.277E-2</v>
      </c>
      <c r="I14898" s="10">
        <v>7846.15</v>
      </c>
      <c r="J14898" s="11"/>
      <c r="K14898" s="7"/>
      <c r="L14898" s="12">
        <v>60</v>
      </c>
      <c r="M14898" s="11"/>
      <c r="N14898" s="38">
        <f>I14898*(100-$B$4)*(100-$B$5)/10000</f>
        <v>7846.15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24670</v>
      </c>
      <c r="D14899" s="7" t="s">
        <v>35</v>
      </c>
      <c r="E14899" s="7" t="s">
        <v>29438</v>
      </c>
      <c r="F14899" s="7" t="s">
        <v>31</v>
      </c>
      <c r="G14899" s="8">
        <v>1.7</v>
      </c>
      <c r="H14899" s="9">
        <v>1.277E-2</v>
      </c>
      <c r="I14899" s="10">
        <v>9923.08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9923.08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24670</v>
      </c>
      <c r="D14900" s="7" t="s">
        <v>35</v>
      </c>
      <c r="E14900" s="7" t="s">
        <v>29438</v>
      </c>
      <c r="F14900" s="7" t="s">
        <v>31</v>
      </c>
      <c r="G14900" s="8">
        <v>1.7</v>
      </c>
      <c r="H14900" s="9">
        <v>1.277E-2</v>
      </c>
      <c r="I14900" s="10">
        <v>9923.08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9923.08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24670</v>
      </c>
      <c r="D14901" s="7" t="s">
        <v>35</v>
      </c>
      <c r="E14901" s="7" t="s">
        <v>29438</v>
      </c>
      <c r="F14901" s="7" t="s">
        <v>31</v>
      </c>
      <c r="G14901" s="8">
        <v>1.7</v>
      </c>
      <c r="H14901" s="9">
        <v>1.277E-2</v>
      </c>
      <c r="I14901" s="10">
        <v>9923.08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9923.08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29599</v>
      </c>
      <c r="B14902" s="7" t="s">
        <v>29600</v>
      </c>
      <c r="C14902" s="7" t="s">
        <v>24670</v>
      </c>
      <c r="D14902" s="7" t="s">
        <v>35</v>
      </c>
      <c r="E14902" s="7" t="s">
        <v>29438</v>
      </c>
      <c r="F14902" s="7" t="s">
        <v>31</v>
      </c>
      <c r="G14902" s="8">
        <v>1.7</v>
      </c>
      <c r="H14902" s="9">
        <v>1.277E-2</v>
      </c>
      <c r="I14902" s="10">
        <v>15692.31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15692.31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24670</v>
      </c>
      <c r="D14903" s="7" t="s">
        <v>35</v>
      </c>
      <c r="E14903" s="7" t="s">
        <v>29438</v>
      </c>
      <c r="F14903" s="7" t="s">
        <v>31</v>
      </c>
      <c r="G14903" s="8">
        <v>1.7</v>
      </c>
      <c r="H14903" s="9">
        <v>1.277E-2</v>
      </c>
      <c r="I14903" s="10">
        <v>15692.31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15692.31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24670</v>
      </c>
      <c r="D14904" s="7" t="s">
        <v>35</v>
      </c>
      <c r="E14904" s="7" t="s">
        <v>29438</v>
      </c>
      <c r="F14904" s="7" t="s">
        <v>31</v>
      </c>
      <c r="G14904" s="8">
        <v>1.7</v>
      </c>
      <c r="H14904" s="9">
        <v>1.277E-2</v>
      </c>
      <c r="I14904" s="10">
        <v>15692.31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15692.31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24670</v>
      </c>
      <c r="D14905" s="7" t="s">
        <v>29</v>
      </c>
      <c r="E14905" s="7" t="s">
        <v>29457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24670</v>
      </c>
      <c r="D14906" s="7" t="s">
        <v>29</v>
      </c>
      <c r="E14906" s="7" t="s">
        <v>29457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24670</v>
      </c>
      <c r="D14907" s="7" t="s">
        <v>29</v>
      </c>
      <c r="E14907" s="7" t="s">
        <v>29457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24670</v>
      </c>
      <c r="D14908" s="7" t="s">
        <v>29</v>
      </c>
      <c r="E14908" s="7" t="s">
        <v>29457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24670</v>
      </c>
      <c r="D14909" s="7" t="s">
        <v>29</v>
      </c>
      <c r="E14909" s="7" t="s">
        <v>29457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24670</v>
      </c>
      <c r="D14910" s="7" t="s">
        <v>29</v>
      </c>
      <c r="E14910" s="7" t="s">
        <v>29457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29617</v>
      </c>
      <c r="B14911" s="7" t="s">
        <v>29618</v>
      </c>
      <c r="C14911" s="7" t="s">
        <v>24670</v>
      </c>
      <c r="D14911" s="7" t="s">
        <v>29</v>
      </c>
      <c r="E14911" s="7" t="s">
        <v>29457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24670</v>
      </c>
      <c r="D14912" s="7" t="s">
        <v>29</v>
      </c>
      <c r="E14912" s="7" t="s">
        <v>29457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24670</v>
      </c>
      <c r="D14913" s="7" t="s">
        <v>29</v>
      </c>
      <c r="E14913" s="7" t="s">
        <v>29457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25685</v>
      </c>
      <c r="D14914" s="7" t="s">
        <v>35</v>
      </c>
      <c r="E14914" s="7" t="s">
        <v>29476</v>
      </c>
      <c r="F14914" s="7" t="s">
        <v>31</v>
      </c>
      <c r="G14914" s="8">
        <v>1.7</v>
      </c>
      <c r="H14914" s="9">
        <v>1.277E-2</v>
      </c>
      <c r="I14914" s="10">
        <v>10615.38</v>
      </c>
      <c r="J14914" s="11"/>
      <c r="K14914" s="7"/>
      <c r="L14914" s="12">
        <v>60</v>
      </c>
      <c r="M14914" s="11"/>
      <c r="N14914" s="38">
        <f>I14914*(100-$B$4)*(100-$B$5)/10000</f>
        <v>10615.38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25685</v>
      </c>
      <c r="D14915" s="7" t="s">
        <v>35</v>
      </c>
      <c r="E14915" s="7" t="s">
        <v>29476</v>
      </c>
      <c r="F14915" s="7" t="s">
        <v>31</v>
      </c>
      <c r="G14915" s="8">
        <v>1.7</v>
      </c>
      <c r="H14915" s="9">
        <v>1.277E-2</v>
      </c>
      <c r="I14915" s="10">
        <v>10615.38</v>
      </c>
      <c r="J14915" s="11"/>
      <c r="K14915" s="7"/>
      <c r="L14915" s="12">
        <v>60</v>
      </c>
      <c r="M14915" s="11"/>
      <c r="N14915" s="38">
        <f>I14915*(100-$B$4)*(100-$B$5)/10000</f>
        <v>10615.38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25685</v>
      </c>
      <c r="D14916" s="7" t="s">
        <v>35</v>
      </c>
      <c r="E14916" s="7" t="s">
        <v>29476</v>
      </c>
      <c r="F14916" s="7" t="s">
        <v>31</v>
      </c>
      <c r="G14916" s="8">
        <v>1.7</v>
      </c>
      <c r="H14916" s="9">
        <v>1.277E-2</v>
      </c>
      <c r="I14916" s="10">
        <v>10615.38</v>
      </c>
      <c r="J14916" s="11"/>
      <c r="K14916" s="7"/>
      <c r="L14916" s="12">
        <v>60</v>
      </c>
      <c r="M14916" s="11"/>
      <c r="N14916" s="38">
        <f>I14916*(100-$B$4)*(100-$B$5)/10000</f>
        <v>10615.38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25685</v>
      </c>
      <c r="D14917" s="7" t="s">
        <v>35</v>
      </c>
      <c r="E14917" s="7" t="s">
        <v>29476</v>
      </c>
      <c r="F14917" s="7" t="s">
        <v>31</v>
      </c>
      <c r="G14917" s="8">
        <v>1.7</v>
      </c>
      <c r="H14917" s="9">
        <v>1.277E-2</v>
      </c>
      <c r="I14917" s="10">
        <v>12692.31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12692.31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25685</v>
      </c>
      <c r="D14918" s="7" t="s">
        <v>35</v>
      </c>
      <c r="E14918" s="7" t="s">
        <v>29476</v>
      </c>
      <c r="F14918" s="7" t="s">
        <v>31</v>
      </c>
      <c r="G14918" s="8">
        <v>1.7</v>
      </c>
      <c r="H14918" s="9">
        <v>1.277E-2</v>
      </c>
      <c r="I14918" s="10">
        <v>12692.31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12692.31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25685</v>
      </c>
      <c r="D14919" s="7" t="s">
        <v>35</v>
      </c>
      <c r="E14919" s="7" t="s">
        <v>29476</v>
      </c>
      <c r="F14919" s="7" t="s">
        <v>31</v>
      </c>
      <c r="G14919" s="8">
        <v>1.7</v>
      </c>
      <c r="H14919" s="9">
        <v>1.277E-2</v>
      </c>
      <c r="I14919" s="10">
        <v>12692.31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12692.31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29635</v>
      </c>
      <c r="B14920" s="7" t="s">
        <v>29636</v>
      </c>
      <c r="C14920" s="7" t="s">
        <v>25685</v>
      </c>
      <c r="D14920" s="7" t="s">
        <v>35</v>
      </c>
      <c r="E14920" s="7" t="s">
        <v>29476</v>
      </c>
      <c r="F14920" s="7" t="s">
        <v>31</v>
      </c>
      <c r="G14920" s="8">
        <v>1.7</v>
      </c>
      <c r="H14920" s="9">
        <v>1.277E-2</v>
      </c>
      <c r="I14920" s="10">
        <v>18461.54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18461.54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25685</v>
      </c>
      <c r="D14921" s="7" t="s">
        <v>35</v>
      </c>
      <c r="E14921" s="7" t="s">
        <v>29476</v>
      </c>
      <c r="F14921" s="7" t="s">
        <v>31</v>
      </c>
      <c r="G14921" s="8">
        <v>1.7</v>
      </c>
      <c r="H14921" s="9">
        <v>1.277E-2</v>
      </c>
      <c r="I14921" s="10">
        <v>18461.54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18461.54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25685</v>
      </c>
      <c r="D14922" s="7" t="s">
        <v>35</v>
      </c>
      <c r="E14922" s="7" t="s">
        <v>29476</v>
      </c>
      <c r="F14922" s="7" t="s">
        <v>31</v>
      </c>
      <c r="G14922" s="8">
        <v>1.7</v>
      </c>
      <c r="H14922" s="9">
        <v>1.277E-2</v>
      </c>
      <c r="I14922" s="10">
        <v>18461.54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18461.54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25685</v>
      </c>
      <c r="D14923" s="7" t="s">
        <v>29</v>
      </c>
      <c r="E14923" s="7" t="s">
        <v>29495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25685</v>
      </c>
      <c r="D14924" s="7" t="s">
        <v>29</v>
      </c>
      <c r="E14924" s="7" t="s">
        <v>29495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25685</v>
      </c>
      <c r="D14925" s="7" t="s">
        <v>29</v>
      </c>
      <c r="E14925" s="7" t="s">
        <v>29495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25685</v>
      </c>
      <c r="D14926" s="7" t="s">
        <v>29</v>
      </c>
      <c r="E14926" s="7" t="s">
        <v>29495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25685</v>
      </c>
      <c r="D14927" s="7" t="s">
        <v>29</v>
      </c>
      <c r="E14927" s="7" t="s">
        <v>29495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25685</v>
      </c>
      <c r="D14928" s="7" t="s">
        <v>29</v>
      </c>
      <c r="E14928" s="7" t="s">
        <v>29495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29653</v>
      </c>
      <c r="B14929" s="7" t="s">
        <v>29654</v>
      </c>
      <c r="C14929" s="7" t="s">
        <v>25685</v>
      </c>
      <c r="D14929" s="7" t="s">
        <v>29</v>
      </c>
      <c r="E14929" s="7" t="s">
        <v>29495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25685</v>
      </c>
      <c r="D14930" s="7" t="s">
        <v>29</v>
      </c>
      <c r="E14930" s="7" t="s">
        <v>29495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25685</v>
      </c>
      <c r="D14931" s="7" t="s">
        <v>29</v>
      </c>
      <c r="E14931" s="7" t="s">
        <v>29495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29361</v>
      </c>
      <c r="D14932" s="7" t="s">
        <v>35</v>
      </c>
      <c r="E14932" s="7" t="s">
        <v>29514</v>
      </c>
      <c r="F14932" s="7" t="s">
        <v>31</v>
      </c>
      <c r="G14932" s="8">
        <v>1.7</v>
      </c>
      <c r="H14932" s="9">
        <v>1.277E-2</v>
      </c>
      <c r="I14932" s="10">
        <v>10923.08</v>
      </c>
      <c r="J14932" s="11"/>
      <c r="K14932" s="7"/>
      <c r="L14932" s="12">
        <v>60</v>
      </c>
      <c r="M14932" s="11"/>
      <c r="N14932" s="38">
        <f>I14932*(100-$B$4)*(100-$B$5)/10000</f>
        <v>10923.08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29361</v>
      </c>
      <c r="D14933" s="7" t="s">
        <v>35</v>
      </c>
      <c r="E14933" s="7" t="s">
        <v>29514</v>
      </c>
      <c r="F14933" s="7" t="s">
        <v>31</v>
      </c>
      <c r="G14933" s="8">
        <v>1.7</v>
      </c>
      <c r="H14933" s="9">
        <v>1.277E-2</v>
      </c>
      <c r="I14933" s="10">
        <v>10923.08</v>
      </c>
      <c r="J14933" s="11"/>
      <c r="K14933" s="7"/>
      <c r="L14933" s="12">
        <v>60</v>
      </c>
      <c r="M14933" s="11"/>
      <c r="N14933" s="38">
        <f>I14933*(100-$B$4)*(100-$B$5)/10000</f>
        <v>10923.08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29361</v>
      </c>
      <c r="D14934" s="7" t="s">
        <v>35</v>
      </c>
      <c r="E14934" s="7" t="s">
        <v>29514</v>
      </c>
      <c r="F14934" s="7" t="s">
        <v>31</v>
      </c>
      <c r="G14934" s="8">
        <v>1.7</v>
      </c>
      <c r="H14934" s="9">
        <v>1.277E-2</v>
      </c>
      <c r="I14934" s="10">
        <v>10923.08</v>
      </c>
      <c r="J14934" s="11"/>
      <c r="K14934" s="7"/>
      <c r="L14934" s="12">
        <v>60</v>
      </c>
      <c r="M14934" s="11"/>
      <c r="N14934" s="38">
        <f>I14934*(100-$B$4)*(100-$B$5)/10000</f>
        <v>10923.08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29361</v>
      </c>
      <c r="D14935" s="7" t="s">
        <v>35</v>
      </c>
      <c r="E14935" s="7" t="s">
        <v>29514</v>
      </c>
      <c r="F14935" s="7" t="s">
        <v>31</v>
      </c>
      <c r="G14935" s="8">
        <v>1.7</v>
      </c>
      <c r="H14935" s="9">
        <v>1.277E-2</v>
      </c>
      <c r="I14935" s="10">
        <v>13000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13000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29361</v>
      </c>
      <c r="D14936" s="7" t="s">
        <v>35</v>
      </c>
      <c r="E14936" s="7" t="s">
        <v>29514</v>
      </c>
      <c r="F14936" s="7" t="s">
        <v>31</v>
      </c>
      <c r="G14936" s="8">
        <v>1.7</v>
      </c>
      <c r="H14936" s="9">
        <v>1.277E-2</v>
      </c>
      <c r="I14936" s="10">
        <v>13000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13000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29361</v>
      </c>
      <c r="D14937" s="7" t="s">
        <v>35</v>
      </c>
      <c r="E14937" s="7" t="s">
        <v>29514</v>
      </c>
      <c r="F14937" s="7" t="s">
        <v>31</v>
      </c>
      <c r="G14937" s="8">
        <v>1.7</v>
      </c>
      <c r="H14937" s="9">
        <v>1.277E-2</v>
      </c>
      <c r="I14937" s="10">
        <v>13000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13000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29671</v>
      </c>
      <c r="B14938" s="7" t="s">
        <v>29672</v>
      </c>
      <c r="C14938" s="7" t="s">
        <v>29361</v>
      </c>
      <c r="D14938" s="7" t="s">
        <v>35</v>
      </c>
      <c r="E14938" s="7" t="s">
        <v>29514</v>
      </c>
      <c r="F14938" s="7" t="s">
        <v>31</v>
      </c>
      <c r="G14938" s="8">
        <v>1.7</v>
      </c>
      <c r="H14938" s="9">
        <v>1.277E-2</v>
      </c>
      <c r="I14938" s="10">
        <v>18769.23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18769.23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29361</v>
      </c>
      <c r="D14939" s="7" t="s">
        <v>35</v>
      </c>
      <c r="E14939" s="7" t="s">
        <v>29514</v>
      </c>
      <c r="F14939" s="7" t="s">
        <v>31</v>
      </c>
      <c r="G14939" s="8">
        <v>1.7</v>
      </c>
      <c r="H14939" s="9">
        <v>1.277E-2</v>
      </c>
      <c r="I14939" s="10">
        <v>18769.23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18769.23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29361</v>
      </c>
      <c r="D14940" s="7" t="s">
        <v>35</v>
      </c>
      <c r="E14940" s="7" t="s">
        <v>29514</v>
      </c>
      <c r="F14940" s="7" t="s">
        <v>31</v>
      </c>
      <c r="G14940" s="8">
        <v>1.7</v>
      </c>
      <c r="H14940" s="9">
        <v>1.277E-2</v>
      </c>
      <c r="I14940" s="10">
        <v>18769.23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18769.23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29361</v>
      </c>
      <c r="D14941" s="7" t="s">
        <v>29</v>
      </c>
      <c r="E14941" s="7" t="s">
        <v>29533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29361</v>
      </c>
      <c r="D14942" s="7" t="s">
        <v>29</v>
      </c>
      <c r="E14942" s="7" t="s">
        <v>29533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29361</v>
      </c>
      <c r="D14943" s="7" t="s">
        <v>29</v>
      </c>
      <c r="E14943" s="7" t="s">
        <v>29533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29361</v>
      </c>
      <c r="D14944" s="7" t="s">
        <v>29</v>
      </c>
      <c r="E14944" s="7" t="s">
        <v>29533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29361</v>
      </c>
      <c r="D14945" s="7" t="s">
        <v>29</v>
      </c>
      <c r="E14945" s="7" t="s">
        <v>29533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29361</v>
      </c>
      <c r="D14946" s="7" t="s">
        <v>29</v>
      </c>
      <c r="E14946" s="7" t="s">
        <v>29533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29689</v>
      </c>
      <c r="B14947" s="7" t="s">
        <v>29690</v>
      </c>
      <c r="C14947" s="7" t="s">
        <v>29361</v>
      </c>
      <c r="D14947" s="7" t="s">
        <v>29</v>
      </c>
      <c r="E14947" s="7" t="s">
        <v>29533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29361</v>
      </c>
      <c r="D14948" s="7" t="s">
        <v>29</v>
      </c>
      <c r="E14948" s="7" t="s">
        <v>29533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29361</v>
      </c>
      <c r="D14949" s="7" t="s">
        <v>29</v>
      </c>
      <c r="E14949" s="7" t="s">
        <v>29533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11.1" customHeight="1" outlineLevel="3" x14ac:dyDescent="0.2">
      <c r="A14950" s="29" t="s">
        <v>29695</v>
      </c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 s="29"/>
      <c r="N14950" s="36"/>
      <c r="O14950" s="36"/>
      <c r="P14950" s="36"/>
      <c r="Q14950" s="36"/>
    </row>
    <row r="14951" spans="1:17" ht="11.1" customHeight="1" outlineLevel="4" x14ac:dyDescent="0.2">
      <c r="A14951" s="30" t="s">
        <v>29696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35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35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35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29703</v>
      </c>
      <c r="B14955" s="7" t="s">
        <v>29704</v>
      </c>
      <c r="C14955" s="7" t="s">
        <v>379</v>
      </c>
      <c r="D14955" s="7" t="s">
        <v>29</v>
      </c>
      <c r="E14955" s="7" t="s">
        <v>413</v>
      </c>
      <c r="F14955" s="7" t="s">
        <v>31</v>
      </c>
      <c r="G14955" s="8">
        <v>1</v>
      </c>
      <c r="H14955" s="9">
        <v>1.598E-3</v>
      </c>
      <c r="I14955" s="10">
        <v>7910.92</v>
      </c>
      <c r="J14955" s="12">
        <v>153</v>
      </c>
      <c r="K14955" s="7"/>
      <c r="L14955" s="12">
        <v>30</v>
      </c>
      <c r="M14955" s="11"/>
      <c r="N14955" s="38">
        <f>I14955*(100-$B$4)*(100-$B$5)/10000</f>
        <v>7910.92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29705</v>
      </c>
      <c r="B14956" s="7" t="s">
        <v>29706</v>
      </c>
      <c r="C14956" s="7" t="s">
        <v>379</v>
      </c>
      <c r="D14956" s="7" t="s">
        <v>29</v>
      </c>
      <c r="E14956" s="7" t="s">
        <v>413</v>
      </c>
      <c r="F14956" s="7" t="s">
        <v>31</v>
      </c>
      <c r="G14956" s="8">
        <v>1</v>
      </c>
      <c r="H14956" s="9">
        <v>1.92E-3</v>
      </c>
      <c r="I14956" s="10">
        <v>7910.92</v>
      </c>
      <c r="J14956" s="11"/>
      <c r="K14956" s="7"/>
      <c r="L14956" s="12">
        <v>30</v>
      </c>
      <c r="M14956" s="11"/>
      <c r="N14956" s="38">
        <f>I14956*(100-$B$4)*(100-$B$5)/10000</f>
        <v>7910.92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29707</v>
      </c>
      <c r="B14957" s="7" t="s">
        <v>29708</v>
      </c>
      <c r="C14957" s="7" t="s">
        <v>379</v>
      </c>
      <c r="D14957" s="7" t="s">
        <v>29</v>
      </c>
      <c r="E14957" s="7" t="s">
        <v>413</v>
      </c>
      <c r="F14957" s="7" t="s">
        <v>31</v>
      </c>
      <c r="G14957" s="8">
        <v>1</v>
      </c>
      <c r="H14957" s="9">
        <v>1.598E-3</v>
      </c>
      <c r="I14957" s="10">
        <v>7910.92</v>
      </c>
      <c r="J14957" s="11"/>
      <c r="K14957" s="7"/>
      <c r="L14957" s="12">
        <v>30</v>
      </c>
      <c r="M14957" s="11"/>
      <c r="N14957" s="38">
        <f>I14957*(100-$B$4)*(100-$B$5)/10000</f>
        <v>7910.92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29709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29710</v>
      </c>
      <c r="B14959" s="7" t="s">
        <v>29711</v>
      </c>
      <c r="C14959" s="7" t="s">
        <v>379</v>
      </c>
      <c r="D14959" s="7" t="s">
        <v>35</v>
      </c>
      <c r="E14959" s="7" t="s">
        <v>6839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29712</v>
      </c>
      <c r="B14960" s="7" t="s">
        <v>29713</v>
      </c>
      <c r="C14960" s="7" t="s">
        <v>379</v>
      </c>
      <c r="D14960" s="7" t="s">
        <v>35</v>
      </c>
      <c r="E14960" s="7" t="s">
        <v>6839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29714</v>
      </c>
      <c r="B14961" s="7" t="s">
        <v>29715</v>
      </c>
      <c r="C14961" s="7" t="s">
        <v>379</v>
      </c>
      <c r="D14961" s="7" t="s">
        <v>35</v>
      </c>
      <c r="E14961" s="7" t="s">
        <v>6839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29716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29717</v>
      </c>
      <c r="B14963" s="7" t="s">
        <v>29718</v>
      </c>
      <c r="C14963" s="7" t="s">
        <v>379</v>
      </c>
      <c r="D14963" s="7" t="s">
        <v>374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29719</v>
      </c>
      <c r="B14964" s="7" t="s">
        <v>29720</v>
      </c>
      <c r="C14964" s="7" t="s">
        <v>379</v>
      </c>
      <c r="D14964" s="7" t="s">
        <v>374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29721</v>
      </c>
      <c r="B14965" s="7" t="s">
        <v>29722</v>
      </c>
      <c r="C14965" s="7" t="s">
        <v>379</v>
      </c>
      <c r="D14965" s="7" t="s">
        <v>374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2">
        <v>4</v>
      </c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29723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35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35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35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29730</v>
      </c>
      <c r="B14970" s="7" t="s">
        <v>29731</v>
      </c>
      <c r="C14970" s="7" t="s">
        <v>379</v>
      </c>
      <c r="D14970" s="7" t="s">
        <v>29</v>
      </c>
      <c r="E14970" s="7" t="s">
        <v>413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29732</v>
      </c>
      <c r="B14971" s="7" t="s">
        <v>29733</v>
      </c>
      <c r="C14971" s="7" t="s">
        <v>379</v>
      </c>
      <c r="D14971" s="7" t="s">
        <v>29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29734</v>
      </c>
      <c r="B14972" s="7" t="s">
        <v>29735</v>
      </c>
      <c r="C14972" s="7" t="s">
        <v>379</v>
      </c>
      <c r="D14972" s="7" t="s">
        <v>29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29736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35</v>
      </c>
      <c r="E14974" s="7" t="s">
        <v>1841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35</v>
      </c>
      <c r="E14975" s="7" t="s">
        <v>1841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35</v>
      </c>
      <c r="E14976" s="7" t="s">
        <v>1841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29743</v>
      </c>
      <c r="B14977" s="7" t="s">
        <v>29744</v>
      </c>
      <c r="C14977" s="7" t="s">
        <v>28</v>
      </c>
      <c r="D14977" s="7" t="s">
        <v>29</v>
      </c>
      <c r="E14977" s="7" t="s">
        <v>30</v>
      </c>
      <c r="F14977" s="7" t="s">
        <v>31</v>
      </c>
      <c r="G14977" s="8">
        <v>1</v>
      </c>
      <c r="H14977" s="9">
        <v>4.3509999999999998E-3</v>
      </c>
      <c r="I14977" s="10">
        <v>9045.09</v>
      </c>
      <c r="J14977" s="11"/>
      <c r="K14977" s="7"/>
      <c r="L14977" s="12">
        <v>30</v>
      </c>
      <c r="M14977" s="11"/>
      <c r="N14977" s="38">
        <f>I14977*(100-$B$4)*(100-$B$5)/10000</f>
        <v>9045.09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</v>
      </c>
      <c r="E14978" s="7" t="s">
        <v>30</v>
      </c>
      <c r="F14978" s="7" t="s">
        <v>31</v>
      </c>
      <c r="G14978" s="8">
        <v>1</v>
      </c>
      <c r="H14978" s="9">
        <v>4.3509999999999998E-3</v>
      </c>
      <c r="I14978" s="10">
        <v>9045.09</v>
      </c>
      <c r="J14978" s="11"/>
      <c r="K14978" s="7"/>
      <c r="L14978" s="12">
        <v>30</v>
      </c>
      <c r="M14978" s="11"/>
      <c r="N14978" s="38">
        <f>I14978*(100-$B$4)*(100-$B$5)/10000</f>
        <v>9045.09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</v>
      </c>
      <c r="E14979" s="7" t="s">
        <v>30</v>
      </c>
      <c r="F14979" s="7" t="s">
        <v>31</v>
      </c>
      <c r="G14979" s="8">
        <v>1</v>
      </c>
      <c r="H14979" s="9">
        <v>4.3509999999999998E-3</v>
      </c>
      <c r="I14979" s="10">
        <v>9045.09</v>
      </c>
      <c r="J14979" s="11"/>
      <c r="K14979" s="7"/>
      <c r="L14979" s="12">
        <v>30</v>
      </c>
      <c r="M14979" s="11"/>
      <c r="N14979" s="38">
        <f>I14979*(100-$B$4)*(100-$B$5)/10000</f>
        <v>9045.09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29752</v>
      </c>
      <c r="E14981" s="7" t="s">
        <v>315</v>
      </c>
      <c r="F14981" s="7" t="s">
        <v>31</v>
      </c>
      <c r="G14981" s="8">
        <v>1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29753</v>
      </c>
      <c r="B14982" s="7" t="s">
        <v>29754</v>
      </c>
      <c r="C14982" s="7" t="s">
        <v>28</v>
      </c>
      <c r="D14982" s="7" t="s">
        <v>29752</v>
      </c>
      <c r="E14982" s="7" t="s">
        <v>315</v>
      </c>
      <c r="F14982" s="7" t="s">
        <v>31</v>
      </c>
      <c r="G14982" s="8">
        <v>1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29755</v>
      </c>
      <c r="B14983" s="7" t="s">
        <v>29756</v>
      </c>
      <c r="C14983" s="7" t="s">
        <v>28</v>
      </c>
      <c r="D14983" s="7" t="s">
        <v>29752</v>
      </c>
      <c r="E14983" s="7" t="s">
        <v>315</v>
      </c>
      <c r="F14983" s="7" t="s">
        <v>31</v>
      </c>
      <c r="G14983" s="8">
        <v>1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29757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29758</v>
      </c>
      <c r="B14985" s="7" t="s">
        <v>29759</v>
      </c>
      <c r="C14985" s="7" t="s">
        <v>28</v>
      </c>
      <c r="D14985" s="7" t="s">
        <v>374</v>
      </c>
      <c r="E14985" s="7" t="s">
        <v>30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29760</v>
      </c>
      <c r="B14986" s="7" t="s">
        <v>29761</v>
      </c>
      <c r="C14986" s="7" t="s">
        <v>28</v>
      </c>
      <c r="D14986" s="7" t="s">
        <v>374</v>
      </c>
      <c r="E14986" s="7" t="s">
        <v>30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29762</v>
      </c>
      <c r="B14987" s="7" t="s">
        <v>29763</v>
      </c>
      <c r="C14987" s="7" t="s">
        <v>28</v>
      </c>
      <c r="D14987" s="7" t="s">
        <v>374</v>
      </c>
      <c r="E14987" s="7" t="s">
        <v>30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29764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35</v>
      </c>
      <c r="E14989" s="7" t="s">
        <v>315</v>
      </c>
      <c r="F14989" s="7" t="s">
        <v>31</v>
      </c>
      <c r="G14989" s="8">
        <v>0.83</v>
      </c>
      <c r="H14989" s="9">
        <v>4.3509999999999998E-3</v>
      </c>
      <c r="I14989" s="10">
        <v>9328.64</v>
      </c>
      <c r="J14989" s="12">
        <v>1</v>
      </c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35</v>
      </c>
      <c r="E14990" s="7" t="s">
        <v>315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35</v>
      </c>
      <c r="E14991" s="7" t="s">
        <v>315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47.1" customHeight="1" outlineLevel="5" x14ac:dyDescent="0.2">
      <c r="A14992" s="6" t="s">
        <v>29771</v>
      </c>
      <c r="B14992" s="7" t="s">
        <v>29772</v>
      </c>
      <c r="C14992" s="7" t="s">
        <v>28</v>
      </c>
      <c r="D14992" s="7" t="s">
        <v>29</v>
      </c>
      <c r="E14992" s="7" t="s">
        <v>76</v>
      </c>
      <c r="F14992" s="7" t="s">
        <v>31</v>
      </c>
      <c r="G14992" s="8">
        <v>0.82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47.1" customHeight="1" outlineLevel="5" x14ac:dyDescent="0.2">
      <c r="A14993" s="6" t="s">
        <v>29773</v>
      </c>
      <c r="B14993" s="7" t="s">
        <v>29774</v>
      </c>
      <c r="C14993" s="7" t="s">
        <v>28</v>
      </c>
      <c r="D14993" s="7" t="s">
        <v>29</v>
      </c>
      <c r="E14993" s="7" t="s">
        <v>76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47.1" customHeight="1" outlineLevel="5" x14ac:dyDescent="0.2">
      <c r="A14994" s="6" t="s">
        <v>29775</v>
      </c>
      <c r="B14994" s="7" t="s">
        <v>29776</v>
      </c>
      <c r="C14994" s="7" t="s">
        <v>28</v>
      </c>
      <c r="D14994" s="7" t="s">
        <v>29</v>
      </c>
      <c r="E14994" s="7" t="s">
        <v>76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29777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35</v>
      </c>
      <c r="E14996" s="7" t="s">
        <v>6619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35</v>
      </c>
      <c r="E14997" s="7" t="s">
        <v>6619</v>
      </c>
      <c r="F14997" s="7" t="s">
        <v>31</v>
      </c>
      <c r="G14997" s="8">
        <v>1.1299999999999999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35</v>
      </c>
      <c r="E14998" s="7" t="s">
        <v>6619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5.1" customHeight="1" outlineLevel="5" x14ac:dyDescent="0.2">
      <c r="A14999" s="6" t="s">
        <v>29784</v>
      </c>
      <c r="B14999" s="7" t="s">
        <v>29785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1.1299999999999999</v>
      </c>
      <c r="H14999" s="9">
        <v>6.1069999999999996E-3</v>
      </c>
      <c r="I14999" s="10">
        <v>10632.95</v>
      </c>
      <c r="J14999" s="11"/>
      <c r="K14999" s="7"/>
      <c r="L14999" s="12">
        <v>30</v>
      </c>
      <c r="M14999" s="11"/>
      <c r="N14999" s="38">
        <f>I14999*(100-$B$4)*(100-$B$5)/10000</f>
        <v>10632.95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29786</v>
      </c>
      <c r="B15000" s="7" t="s">
        <v>29787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1.1200000000000001</v>
      </c>
      <c r="H15000" s="9">
        <v>6.1069999999999996E-3</v>
      </c>
      <c r="I15000" s="10">
        <v>10632.95</v>
      </c>
      <c r="J15000" s="11"/>
      <c r="K15000" s="7"/>
      <c r="L15000" s="12">
        <v>30</v>
      </c>
      <c r="M15000" s="11"/>
      <c r="N15000" s="38">
        <f>I15000*(100-$B$4)*(100-$B$5)/10000</f>
        <v>10632.95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29788</v>
      </c>
      <c r="B15001" s="7" t="s">
        <v>29789</v>
      </c>
      <c r="C15001" s="7" t="s">
        <v>34</v>
      </c>
      <c r="D15001" s="7" t="s">
        <v>29</v>
      </c>
      <c r="E15001" s="7" t="s">
        <v>36</v>
      </c>
      <c r="F15001" s="7" t="s">
        <v>31</v>
      </c>
      <c r="G15001" s="8">
        <v>1.1200000000000001</v>
      </c>
      <c r="H15001" s="9">
        <v>6.1069999999999996E-3</v>
      </c>
      <c r="I15001" s="10">
        <v>10632.95</v>
      </c>
      <c r="J15001" s="11"/>
      <c r="K15001" s="7"/>
      <c r="L15001" s="12">
        <v>30</v>
      </c>
      <c r="M15001" s="11"/>
      <c r="N15001" s="38">
        <f>I15001*(100-$B$4)*(100-$B$5)/10000</f>
        <v>10632.95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29790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29791</v>
      </c>
      <c r="B15003" s="7" t="s">
        <v>29792</v>
      </c>
      <c r="C15003" s="7" t="s">
        <v>34</v>
      </c>
      <c r="D15003" s="7" t="s">
        <v>29752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29793</v>
      </c>
      <c r="B15004" s="7" t="s">
        <v>29794</v>
      </c>
      <c r="C15004" s="7" t="s">
        <v>34</v>
      </c>
      <c r="D15004" s="7" t="s">
        <v>29752</v>
      </c>
      <c r="E15004" s="7" t="s">
        <v>234</v>
      </c>
      <c r="F15004" s="7" t="s">
        <v>31</v>
      </c>
      <c r="G15004" s="8">
        <v>1.1299999999999999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29795</v>
      </c>
      <c r="B15005" s="7" t="s">
        <v>29796</v>
      </c>
      <c r="C15005" s="7" t="s">
        <v>34</v>
      </c>
      <c r="D15005" s="7" t="s">
        <v>29752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29797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29798</v>
      </c>
      <c r="B15007" s="7" t="s">
        <v>29799</v>
      </c>
      <c r="C15007" s="7" t="s">
        <v>34</v>
      </c>
      <c r="D15007" s="7" t="s">
        <v>35</v>
      </c>
      <c r="E15007" s="7" t="s">
        <v>234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29800</v>
      </c>
      <c r="B15008" s="7" t="s">
        <v>29801</v>
      </c>
      <c r="C15008" s="7" t="s">
        <v>34</v>
      </c>
      <c r="D15008" s="7" t="s">
        <v>35</v>
      </c>
      <c r="E15008" s="7" t="s">
        <v>234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29802</v>
      </c>
      <c r="B15009" s="7" t="s">
        <v>29803</v>
      </c>
      <c r="C15009" s="7" t="s">
        <v>34</v>
      </c>
      <c r="D15009" s="7" t="s">
        <v>35</v>
      </c>
      <c r="E15009" s="7" t="s">
        <v>234</v>
      </c>
      <c r="F15009" s="7" t="s">
        <v>31</v>
      </c>
      <c r="G15009" s="8">
        <v>1.1499999999999999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29804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29805</v>
      </c>
      <c r="B15011" s="7" t="s">
        <v>29806</v>
      </c>
      <c r="C15011" s="7" t="s">
        <v>34</v>
      </c>
      <c r="D15011" s="7" t="s">
        <v>374</v>
      </c>
      <c r="E15011" s="7" t="s">
        <v>36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29807</v>
      </c>
      <c r="B15012" s="7" t="s">
        <v>29808</v>
      </c>
      <c r="C15012" s="7" t="s">
        <v>34</v>
      </c>
      <c r="D15012" s="7" t="s">
        <v>374</v>
      </c>
      <c r="E15012" s="7" t="s">
        <v>36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20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29809</v>
      </c>
      <c r="B15013" s="7" t="s">
        <v>29810</v>
      </c>
      <c r="C15013" s="7" t="s">
        <v>34</v>
      </c>
      <c r="D15013" s="7" t="s">
        <v>374</v>
      </c>
      <c r="E15013" s="7" t="s">
        <v>36</v>
      </c>
      <c r="F15013" s="7" t="s">
        <v>31</v>
      </c>
      <c r="G15013" s="8">
        <v>1.23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29811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35</v>
      </c>
      <c r="E15015" s="7" t="s">
        <v>731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35</v>
      </c>
      <c r="E15016" s="7" t="s">
        <v>731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35</v>
      </c>
      <c r="E15017" s="7" t="s">
        <v>731</v>
      </c>
      <c r="F15017" s="7" t="s">
        <v>31</v>
      </c>
      <c r="G15017" s="8">
        <v>1.1299999999999999</v>
      </c>
      <c r="H15017" s="9">
        <v>6.1069999999999996E-3</v>
      </c>
      <c r="I15017" s="10">
        <v>10916.49</v>
      </c>
      <c r="J15017" s="12">
        <v>6</v>
      </c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47.1" customHeight="1" outlineLevel="5" x14ac:dyDescent="0.2">
      <c r="A15018" s="6" t="s">
        <v>29818</v>
      </c>
      <c r="B15018" s="7" t="s">
        <v>29819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29820</v>
      </c>
      <c r="B15019" s="7" t="s">
        <v>29821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29822</v>
      </c>
      <c r="B15020" s="7" t="s">
        <v>29823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29824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29825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29828</v>
      </c>
      <c r="B15024" s="7" t="s">
        <v>29829</v>
      </c>
      <c r="C15024" s="7" t="s">
        <v>68</v>
      </c>
      <c r="D15024" s="7" t="s">
        <v>35</v>
      </c>
      <c r="E15024" s="7" t="s">
        <v>398</v>
      </c>
      <c r="F15024" s="7" t="s">
        <v>31</v>
      </c>
      <c r="G15024" s="8">
        <v>0.35499999999999998</v>
      </c>
      <c r="H15024" s="9">
        <v>1.08E-3</v>
      </c>
      <c r="I15024" s="10">
        <v>5790.09</v>
      </c>
      <c r="J15024" s="12">
        <v>28</v>
      </c>
      <c r="K15024" s="7"/>
      <c r="L15024" s="11"/>
      <c r="M15024" s="11"/>
      <c r="N15024" s="38">
        <f>I15024*(100-$B$4)*(100-$B$5)/10000</f>
        <v>5790.09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29830</v>
      </c>
      <c r="B15025" s="7" t="s">
        <v>29831</v>
      </c>
      <c r="C15025" s="7" t="s">
        <v>68</v>
      </c>
      <c r="D15025" s="7" t="s">
        <v>29</v>
      </c>
      <c r="E15025" s="7" t="s">
        <v>398</v>
      </c>
      <c r="F15025" s="7" t="s">
        <v>31</v>
      </c>
      <c r="G15025" s="8">
        <v>0.35499999999999998</v>
      </c>
      <c r="H15025" s="9">
        <v>1.08E-3</v>
      </c>
      <c r="I15025" s="10">
        <v>6658.61</v>
      </c>
      <c r="J15025" s="12">
        <v>22</v>
      </c>
      <c r="K15025" s="7"/>
      <c r="L15025" s="11"/>
      <c r="M15025" s="11"/>
      <c r="N15025" s="38">
        <f>I15025*(100-$B$4)*(100-$B$5)/10000</f>
        <v>6658.61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29832</v>
      </c>
      <c r="B15026" s="7" t="s">
        <v>29833</v>
      </c>
      <c r="C15026" s="7" t="s">
        <v>68</v>
      </c>
      <c r="D15026" s="7" t="s">
        <v>29</v>
      </c>
      <c r="E15026" s="7" t="s">
        <v>398</v>
      </c>
      <c r="F15026" s="7" t="s">
        <v>31</v>
      </c>
      <c r="G15026" s="8">
        <v>0.35499999999999998</v>
      </c>
      <c r="H15026" s="9">
        <v>1.08E-3</v>
      </c>
      <c r="I15026" s="10">
        <v>5790.09</v>
      </c>
      <c r="J15026" s="11"/>
      <c r="K15026" s="7"/>
      <c r="L15026" s="12">
        <v>15</v>
      </c>
      <c r="M15026" s="11"/>
      <c r="N15026" s="38">
        <f>I15026*(100-$B$4)*(100-$B$5)/10000</f>
        <v>5790.09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1.1" customHeight="1" outlineLevel="4" x14ac:dyDescent="0.2">
      <c r="A15027" s="30" t="s">
        <v>29834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35</v>
      </c>
      <c r="E15029" s="7" t="s">
        <v>30</v>
      </c>
      <c r="F15029" s="7" t="s">
        <v>31</v>
      </c>
      <c r="G15029" s="8">
        <v>0.45</v>
      </c>
      <c r="H15029" s="9">
        <v>1.5790000000000001E-3</v>
      </c>
      <c r="I15029" s="10">
        <v>7246.72</v>
      </c>
      <c r="J15029" s="12">
        <v>40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35</v>
      </c>
      <c r="E15030" s="7" t="s">
        <v>30</v>
      </c>
      <c r="F15030" s="7" t="s">
        <v>31</v>
      </c>
      <c r="G15030" s="8">
        <v>0.46</v>
      </c>
      <c r="H15030" s="9">
        <v>1.5790000000000001E-3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35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2">
        <v>5</v>
      </c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29843</v>
      </c>
      <c r="B15032" s="7" t="s">
        <v>29844</v>
      </c>
      <c r="C15032" s="7" t="s">
        <v>28</v>
      </c>
      <c r="D15032" s="7" t="s">
        <v>29</v>
      </c>
      <c r="E15032" s="7" t="s">
        <v>30</v>
      </c>
      <c r="F15032" s="7" t="s">
        <v>31</v>
      </c>
      <c r="G15032" s="8">
        <v>0.46</v>
      </c>
      <c r="H15032" s="9">
        <v>1.3159999999999999E-3</v>
      </c>
      <c r="I15032" s="10">
        <v>7246.72</v>
      </c>
      <c r="J15032" s="11"/>
      <c r="K15032" s="7"/>
      <c r="L15032" s="11"/>
      <c r="M15032" s="11"/>
      <c r="N15032" s="38">
        <f>I15032*(100-$B$4)*(100-$B$5)/10000</f>
        <v>7246.72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29845</v>
      </c>
      <c r="B15033" s="7" t="s">
        <v>29846</v>
      </c>
      <c r="C15033" s="7" t="s">
        <v>28</v>
      </c>
      <c r="D15033" s="7" t="s">
        <v>29</v>
      </c>
      <c r="E15033" s="7" t="s">
        <v>30</v>
      </c>
      <c r="F15033" s="7" t="s">
        <v>31</v>
      </c>
      <c r="G15033" s="8">
        <v>0.45</v>
      </c>
      <c r="H15033" s="9">
        <v>1.3159999999999999E-3</v>
      </c>
      <c r="I15033" s="10">
        <v>7246.72</v>
      </c>
      <c r="J15033" s="12">
        <v>1</v>
      </c>
      <c r="K15033" s="7"/>
      <c r="L15033" s="11"/>
      <c r="M15033" s="11"/>
      <c r="N15033" s="38">
        <f>I15033*(100-$B$4)*(100-$B$5)/10000</f>
        <v>7246.72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29847</v>
      </c>
      <c r="B15034" s="7" t="s">
        <v>29848</v>
      </c>
      <c r="C15034" s="7" t="s">
        <v>28</v>
      </c>
      <c r="D15034" s="7" t="s">
        <v>29</v>
      </c>
      <c r="E15034" s="7" t="s">
        <v>30</v>
      </c>
      <c r="F15034" s="7" t="s">
        <v>31</v>
      </c>
      <c r="G15034" s="8">
        <v>0.46</v>
      </c>
      <c r="H15034" s="9">
        <v>1.3159999999999999E-3</v>
      </c>
      <c r="I15034" s="10">
        <v>7246.72</v>
      </c>
      <c r="J15034" s="11"/>
      <c r="K15034" s="7"/>
      <c r="L15034" s="12">
        <v>15</v>
      </c>
      <c r="M15034" s="11"/>
      <c r="N15034" s="38">
        <f>I15034*(100-$B$4)*(100-$B$5)/10000</f>
        <v>7246.72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29849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35</v>
      </c>
      <c r="E15037" s="7" t="s">
        <v>36</v>
      </c>
      <c r="F15037" s="7" t="s">
        <v>31</v>
      </c>
      <c r="G15037" s="8">
        <v>0.77</v>
      </c>
      <c r="H15037" s="9">
        <v>2.673E-3</v>
      </c>
      <c r="I15037" s="10">
        <v>8710.4699999999993</v>
      </c>
      <c r="J15037" s="11"/>
      <c r="K15037" s="7"/>
      <c r="L15037" s="12">
        <v>15</v>
      </c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29854</v>
      </c>
      <c r="B15038" s="7" t="s">
        <v>29855</v>
      </c>
      <c r="C15038" s="7" t="s">
        <v>34</v>
      </c>
      <c r="D15038" s="7" t="s">
        <v>35</v>
      </c>
      <c r="E15038" s="7" t="s">
        <v>36</v>
      </c>
      <c r="F15038" s="7" t="s">
        <v>31</v>
      </c>
      <c r="G15038" s="8">
        <v>0.754</v>
      </c>
      <c r="H15038" s="9">
        <v>2.2279999999999999E-3</v>
      </c>
      <c r="I15038" s="10">
        <v>8710.4699999999993</v>
      </c>
      <c r="J15038" s="11"/>
      <c r="K15038" s="7"/>
      <c r="L15038" s="12">
        <v>15</v>
      </c>
      <c r="M15038" s="11"/>
      <c r="N15038" s="38">
        <f>I15038*(100-$B$4)*(100-$B$5)/10000</f>
        <v>8710.4699999999993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29856</v>
      </c>
      <c r="B15039" s="7" t="s">
        <v>29857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0.754</v>
      </c>
      <c r="H15039" s="9">
        <v>2.2279999999999999E-3</v>
      </c>
      <c r="I15039" s="10">
        <v>8710.4699999999993</v>
      </c>
      <c r="J15039" s="11"/>
      <c r="K15039" s="7"/>
      <c r="L15039" s="11"/>
      <c r="M15039" s="11"/>
      <c r="N15039" s="38">
        <f>I15039*(100-$B$4)*(100-$B$5)/10000</f>
        <v>8710.4699999999993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29858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29859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29860</v>
      </c>
      <c r="B15042" s="7" t="s">
        <v>29861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0.71</v>
      </c>
      <c r="H15042" s="9">
        <v>2.5600000000000002E-3</v>
      </c>
      <c r="I15042" s="10">
        <v>4121.67</v>
      </c>
      <c r="J15042" s="12">
        <v>101</v>
      </c>
      <c r="K15042" s="7"/>
      <c r="L15042" s="12">
        <v>15</v>
      </c>
      <c r="M15042" s="11"/>
      <c r="N15042" s="38">
        <f>I15042*(100-$B$4)*(100-$B$5)/10000</f>
        <v>4121.67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29862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29864</v>
      </c>
      <c r="B15045" s="7" t="s">
        <v>29865</v>
      </c>
      <c r="C15045" s="7" t="s">
        <v>1838</v>
      </c>
      <c r="D15045" s="7" t="s">
        <v>35</v>
      </c>
      <c r="E15045" s="7" t="s">
        <v>65</v>
      </c>
      <c r="F15045" s="7" t="s">
        <v>31</v>
      </c>
      <c r="G15045" s="8">
        <v>0.46</v>
      </c>
      <c r="H15045" s="9">
        <v>2.6370000000000001E-2</v>
      </c>
      <c r="I15045" s="10">
        <v>9188.27</v>
      </c>
      <c r="J15045" s="12">
        <v>74</v>
      </c>
      <c r="K15045" s="7"/>
      <c r="L15045" s="11"/>
      <c r="M15045" s="11"/>
      <c r="N15045" s="38">
        <f>I15045*(100-$B$4)*(100-$B$5)/10000</f>
        <v>9188.27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29866</v>
      </c>
      <c r="B15046" s="7" t="s">
        <v>29867</v>
      </c>
      <c r="C15046" s="7" t="s">
        <v>1838</v>
      </c>
      <c r="D15046" s="7" t="s">
        <v>29</v>
      </c>
      <c r="E15046" s="7" t="s">
        <v>65</v>
      </c>
      <c r="F15046" s="7" t="s">
        <v>31</v>
      </c>
      <c r="G15046" s="8">
        <v>0.46</v>
      </c>
      <c r="H15046" s="9">
        <v>2.637E-3</v>
      </c>
      <c r="I15046" s="10">
        <v>9188.27</v>
      </c>
      <c r="J15046" s="12">
        <v>259</v>
      </c>
      <c r="K15046" s="7"/>
      <c r="L15046" s="11"/>
      <c r="M15046" s="11"/>
      <c r="N15046" s="38">
        <f>I15046*(100-$B$4)*(100-$B$5)/10000</f>
        <v>9188.27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29868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29869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29870</v>
      </c>
      <c r="B15049" s="7" t="s">
        <v>29871</v>
      </c>
      <c r="C15049" s="7" t="s">
        <v>240</v>
      </c>
      <c r="D15049" s="7" t="s">
        <v>35</v>
      </c>
      <c r="E15049" s="7" t="s">
        <v>392</v>
      </c>
      <c r="F15049" s="7" t="s">
        <v>31</v>
      </c>
      <c r="G15049" s="8">
        <v>0.495</v>
      </c>
      <c r="H15049" s="9">
        <v>2.6459999999999999E-3</v>
      </c>
      <c r="I15049" s="10">
        <v>6123.72</v>
      </c>
      <c r="J15049" s="12">
        <v>200</v>
      </c>
      <c r="K15049" s="7"/>
      <c r="L15049" s="11"/>
      <c r="M15049" s="11"/>
      <c r="N15049" s="38">
        <f>I15049*(100-$B$4)*(100-$B$5)/10000</f>
        <v>6123.72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29872</v>
      </c>
      <c r="B15050" s="7" t="s">
        <v>29873</v>
      </c>
      <c r="C15050" s="7" t="s">
        <v>240</v>
      </c>
      <c r="D15050" s="7" t="s">
        <v>29</v>
      </c>
      <c r="E15050" s="7" t="s">
        <v>65</v>
      </c>
      <c r="F15050" s="7" t="s">
        <v>31</v>
      </c>
      <c r="G15050" s="8">
        <v>0.49299999999999999</v>
      </c>
      <c r="H15050" s="9">
        <v>2.6459999999999999E-3</v>
      </c>
      <c r="I15050" s="10">
        <v>6123.72</v>
      </c>
      <c r="J15050" s="11"/>
      <c r="K15050" s="7"/>
      <c r="L15050" s="11"/>
      <c r="M15050" s="11"/>
      <c r="N15050" s="38">
        <f>I15050*(100-$B$4)*(100-$B$5)/10000</f>
        <v>6123.72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29874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29875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29876</v>
      </c>
      <c r="B15053" s="7" t="s">
        <v>29877</v>
      </c>
      <c r="C15053" s="7" t="s">
        <v>43</v>
      </c>
      <c r="D15053" s="7" t="s">
        <v>29</v>
      </c>
      <c r="E15053" s="7" t="s">
        <v>731</v>
      </c>
      <c r="F15053" s="7" t="s">
        <v>31</v>
      </c>
      <c r="G15053" s="8">
        <v>1.54</v>
      </c>
      <c r="H15053" s="9">
        <v>6.6899999999999998E-3</v>
      </c>
      <c r="I15053" s="10">
        <v>9318.61</v>
      </c>
      <c r="J15053" s="12">
        <v>9</v>
      </c>
      <c r="K15053" s="7"/>
      <c r="L15053" s="11"/>
      <c r="M15053" s="11"/>
      <c r="N15053" s="38">
        <f>I15053*(100-$B$4)*(100-$B$5)/10000</f>
        <v>9318.61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29878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29879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6619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1"/>
      <c r="K15056" s="7"/>
      <c r="L15056" s="12">
        <v>15</v>
      </c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35</v>
      </c>
      <c r="E15057" s="7" t="s">
        <v>6619</v>
      </c>
      <c r="F15057" s="7" t="s">
        <v>31</v>
      </c>
      <c r="G15057" s="8">
        <v>0.71299999999999997</v>
      </c>
      <c r="H15057" s="9">
        <v>3.6800000000000001E-3</v>
      </c>
      <c r="I15057" s="10">
        <v>7707.4</v>
      </c>
      <c r="J15057" s="12">
        <v>57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35</v>
      </c>
      <c r="E15058" s="7" t="s">
        <v>675</v>
      </c>
      <c r="F15058" s="7" t="s">
        <v>31</v>
      </c>
      <c r="G15058" s="8">
        <v>0.71499999999999997</v>
      </c>
      <c r="H15058" s="9">
        <v>3.6800000000000001E-3</v>
      </c>
      <c r="I15058" s="10">
        <v>12457.89</v>
      </c>
      <c r="J15058" s="12">
        <v>64</v>
      </c>
      <c r="K15058" s="7" t="s">
        <v>705</v>
      </c>
      <c r="L15058" s="11"/>
      <c r="M15058" s="11"/>
      <c r="N15058" s="38">
        <f>I15058*(100-$B$4)*(100-$B$5)/10000</f>
        <v>12457.89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36</v>
      </c>
      <c r="F15059" s="7" t="s">
        <v>31</v>
      </c>
      <c r="G15059" s="8">
        <v>0.71499999999999997</v>
      </c>
      <c r="H15059" s="9">
        <v>3.6800000000000001E-3</v>
      </c>
      <c r="I15059" s="10">
        <v>7707.4</v>
      </c>
      <c r="J15059" s="12">
        <v>16</v>
      </c>
      <c r="K15059" s="7"/>
      <c r="L15059" s="11"/>
      <c r="M15059" s="11"/>
      <c r="N15059" s="38">
        <f>I15059*(100-$B$4)*(100-$B$5)/10000</f>
        <v>7707.4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29888</v>
      </c>
      <c r="B15060" s="7" t="s">
        <v>29889</v>
      </c>
      <c r="C15060" s="7" t="s">
        <v>34</v>
      </c>
      <c r="D15060" s="7" t="s">
        <v>29</v>
      </c>
      <c r="E15060" s="7" t="s">
        <v>36</v>
      </c>
      <c r="F15060" s="7" t="s">
        <v>31</v>
      </c>
      <c r="G15060" s="8">
        <v>0.71499999999999997</v>
      </c>
      <c r="H15060" s="9">
        <v>3.6800000000000001E-3</v>
      </c>
      <c r="I15060" s="10">
        <v>7707.4</v>
      </c>
      <c r="J15060" s="11"/>
      <c r="K15060" s="7"/>
      <c r="L15060" s="12">
        <v>15</v>
      </c>
      <c r="M15060" s="11"/>
      <c r="N15060" s="38">
        <f>I15060*(100-$B$4)*(100-$B$5)/10000</f>
        <v>7707.4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29890</v>
      </c>
      <c r="B15061" s="7" t="s">
        <v>29891</v>
      </c>
      <c r="C15061" s="7" t="s">
        <v>34</v>
      </c>
      <c r="D15061" s="7" t="s">
        <v>29</v>
      </c>
      <c r="E15061" s="7" t="s">
        <v>731</v>
      </c>
      <c r="F15061" s="7" t="s">
        <v>31</v>
      </c>
      <c r="G15061" s="8">
        <v>0.71499999999999997</v>
      </c>
      <c r="H15061" s="9">
        <v>3.6800000000000001E-3</v>
      </c>
      <c r="I15061" s="10">
        <v>14326.58</v>
      </c>
      <c r="J15061" s="12">
        <v>107</v>
      </c>
      <c r="K15061" s="7" t="s">
        <v>705</v>
      </c>
      <c r="L15061" s="11"/>
      <c r="M15061" s="11"/>
      <c r="N15061" s="38">
        <f>I15061*(100-$B$4)*(100-$B$5)/10000</f>
        <v>14326.58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5.8000000000000003E-2</v>
      </c>
      <c r="H15064" s="9">
        <v>1.3799999999999999E-4</v>
      </c>
      <c r="I15064" s="10">
        <v>1298.92</v>
      </c>
      <c r="J15064" s="12">
        <v>241</v>
      </c>
      <c r="K15064" s="7"/>
      <c r="L15064" s="11"/>
      <c r="M15064" s="11"/>
      <c r="N15064" s="38">
        <f>I15064*(100-$B$4)*(100-$B$5)/10000</f>
        <v>1298.92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1.7999999999999999E-2</v>
      </c>
      <c r="H15065" s="9">
        <v>2.5000000000000001E-5</v>
      </c>
      <c r="I15065" s="13">
        <v>357.22</v>
      </c>
      <c r="J15065" s="12">
        <v>257</v>
      </c>
      <c r="K15065" s="7"/>
      <c r="L15065" s="11"/>
      <c r="M15065" s="11"/>
      <c r="N15065" s="38">
        <f>I15065*(100-$B$4)*(100-$B$5)/10000</f>
        <v>357.22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0.59</v>
      </c>
      <c r="H15066" s="9">
        <v>1.5799999999999999E-4</v>
      </c>
      <c r="I15066" s="13">
        <v>746.89</v>
      </c>
      <c r="J15066" s="12">
        <v>406</v>
      </c>
      <c r="K15066" s="7"/>
      <c r="L15066" s="11"/>
      <c r="M15066" s="11"/>
      <c r="N15066" s="38">
        <f>I15066*(100-$B$4)*(100-$B$5)/10000</f>
        <v>746.89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3</v>
      </c>
      <c r="H15067" s="9">
        <v>4.2620000000000002E-3</v>
      </c>
      <c r="I15067" s="10">
        <v>9287.36</v>
      </c>
      <c r="J15067" s="12">
        <v>33</v>
      </c>
      <c r="K15067" s="7"/>
      <c r="L15067" s="11"/>
      <c r="M15067" s="11"/>
      <c r="N15067" s="38">
        <f>I15067*(100-$B$4)*(100-$B$5)/10000</f>
        <v>9287.36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3.5350000000000001</v>
      </c>
      <c r="H15068" s="9">
        <v>5.1000000000000004E-4</v>
      </c>
      <c r="I15068" s="10">
        <v>12404.72</v>
      </c>
      <c r="J15068" s="12">
        <v>11</v>
      </c>
      <c r="K15068" s="7"/>
      <c r="L15068" s="11"/>
      <c r="M15068" s="11"/>
      <c r="N15068" s="38">
        <f>I15068*(100-$B$4)*(100-$B$5)/10000</f>
        <v>12404.72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0.878</v>
      </c>
      <c r="H15069" s="9">
        <v>1.42E-3</v>
      </c>
      <c r="I15069" s="10">
        <v>3084.94</v>
      </c>
      <c r="J15069" s="12">
        <v>83</v>
      </c>
      <c r="K15069" s="7"/>
      <c r="L15069" s="11"/>
      <c r="M15069" s="11"/>
      <c r="N15069" s="38">
        <f>I15069*(100-$B$4)*(100-$B$5)/10000</f>
        <v>3084.94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2</v>
      </c>
      <c r="H15070" s="9">
        <v>2.9399999999999999E-3</v>
      </c>
      <c r="I15070" s="10">
        <v>6169.93</v>
      </c>
      <c r="J15070" s="12">
        <v>52</v>
      </c>
      <c r="K15070" s="7"/>
      <c r="L15070" s="11"/>
      <c r="M15070" s="11"/>
      <c r="N15070" s="38">
        <f>I15070*(100-$B$4)*(100-$B$5)/10000</f>
        <v>6169.93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8.5000000000000006E-2</v>
      </c>
      <c r="H15071" s="9">
        <v>2.5999999999999998E-5</v>
      </c>
      <c r="I15071" s="13">
        <v>844.31</v>
      </c>
      <c r="J15071" s="12">
        <v>49</v>
      </c>
      <c r="K15071" s="7"/>
      <c r="L15071" s="11"/>
      <c r="M15071" s="11"/>
      <c r="N15071" s="38">
        <f>I15071*(100-$B$4)*(100-$B$5)/10000</f>
        <v>844.31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0.111</v>
      </c>
      <c r="H15072" s="9">
        <v>4.1999999999999998E-5</v>
      </c>
      <c r="I15072" s="10">
        <v>2354.3000000000002</v>
      </c>
      <c r="J15072" s="12">
        <v>324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0.09</v>
      </c>
      <c r="H15073" s="9">
        <v>6.3000000000000003E-4</v>
      </c>
      <c r="I15073" s="13">
        <v>941.73</v>
      </c>
      <c r="J15073" s="12">
        <v>426</v>
      </c>
      <c r="K15073" s="7"/>
      <c r="L15073" s="11"/>
      <c r="M15073" s="11"/>
      <c r="N15073" s="38">
        <f>I15073*(100-$B$4)*(100-$B$5)/10000</f>
        <v>941.73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0.109</v>
      </c>
      <c r="H15074" s="9">
        <v>4.0000000000000003E-5</v>
      </c>
      <c r="I15074" s="10">
        <v>2354.3000000000002</v>
      </c>
      <c r="J15074" s="12">
        <v>300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1.28</v>
      </c>
      <c r="H15076" s="9">
        <v>2.0999999999999999E-3</v>
      </c>
      <c r="I15076" s="10">
        <v>4708.63</v>
      </c>
      <c r="J15076" s="12">
        <v>245</v>
      </c>
      <c r="K15076" s="7"/>
      <c r="L15076" s="12">
        <v>7</v>
      </c>
      <c r="M15076" s="11"/>
      <c r="N15076" s="38">
        <f>I15076*(100-$B$4)*(100-$B$5)/10000</f>
        <v>4708.63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6.9148000000000001E-2</v>
      </c>
      <c r="I15077" s="10">
        <v>3743.3</v>
      </c>
      <c r="J15077" s="12">
        <v>89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6.9148000000000001E-2</v>
      </c>
      <c r="I15078" s="10">
        <v>3743.3</v>
      </c>
      <c r="J15078" s="12">
        <v>91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7.0000000000000001E-3</v>
      </c>
      <c r="H15079" s="9">
        <v>3.4999999999999997E-5</v>
      </c>
      <c r="I15079" s="13">
        <v>194.86</v>
      </c>
      <c r="J15079" s="12">
        <v>336</v>
      </c>
      <c r="K15079" s="7"/>
      <c r="L15079" s="11"/>
      <c r="M15079" s="11"/>
      <c r="N15079" s="38">
        <f>I15079*(100-$B$4)*(100-$B$5)/10000</f>
        <v>194.86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2.8000000000000001E-2</v>
      </c>
      <c r="H15081" s="9">
        <v>6.9999999999999994E-5</v>
      </c>
      <c r="I15081" s="13">
        <v>909.28</v>
      </c>
      <c r="J15081" s="12">
        <v>181</v>
      </c>
      <c r="K15081" s="7"/>
      <c r="L15081" s="11"/>
      <c r="M15081" s="11"/>
      <c r="N15081" s="38">
        <f>I15081*(100-$B$4)*(100-$B$5)/10000</f>
        <v>909.28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0.21299999999999999</v>
      </c>
      <c r="H15082" s="9">
        <v>1.603E-3</v>
      </c>
      <c r="I15082" s="10">
        <v>4442.79</v>
      </c>
      <c r="J15082" s="12">
        <v>11</v>
      </c>
      <c r="K15082" s="7"/>
      <c r="L15082" s="11"/>
      <c r="M15082" s="11"/>
      <c r="N15082" s="38">
        <f>I15082*(100-$B$4)*(100-$B$5)/10000</f>
        <v>4442.79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4" x14ac:dyDescent="0.2">
      <c r="A15083" s="30" t="s">
        <v>29932</v>
      </c>
      <c r="B15083" s="30"/>
      <c r="C15083" s="30"/>
      <c r="D15083" s="30"/>
      <c r="E15083" s="30"/>
      <c r="F15083" s="30"/>
      <c r="G15083" s="30"/>
      <c r="H15083" s="30"/>
      <c r="I15083" s="30"/>
      <c r="J15083" s="30"/>
      <c r="K15083" s="30"/>
      <c r="L15083" s="30"/>
      <c r="M15083" s="30"/>
      <c r="N15083" s="37"/>
      <c r="O15083" s="37"/>
      <c r="P15083" s="37"/>
      <c r="Q15083" s="37"/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0.92</v>
      </c>
      <c r="H15084" s="9">
        <v>1.26E-4</v>
      </c>
      <c r="I15084" s="10">
        <v>3101.19</v>
      </c>
      <c r="J15084" s="12">
        <v>54</v>
      </c>
      <c r="K15084" s="7"/>
      <c r="L15084" s="11"/>
      <c r="M15084" s="11"/>
      <c r="N15084" s="38">
        <f>I15084*(100-$B$4)*(100-$B$5)/10000</f>
        <v>3101.19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0.154</v>
      </c>
      <c r="H15085" s="9">
        <v>3.1599999999999998E-4</v>
      </c>
      <c r="I15085" s="10">
        <v>3247.32</v>
      </c>
      <c r="J15085" s="12">
        <v>38</v>
      </c>
      <c r="K15085" s="7"/>
      <c r="L15085" s="11"/>
      <c r="M15085" s="11"/>
      <c r="N15085" s="38">
        <f>I15085*(100-$B$4)*(100-$B$5)/10000</f>
        <v>3247.32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20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6.9149000000000002E-2</v>
      </c>
      <c r="I15087" s="10">
        <v>3743.3</v>
      </c>
      <c r="J15087" s="12">
        <v>17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1.75</v>
      </c>
      <c r="H15088" s="9">
        <v>3.1080000000000001E-3</v>
      </c>
      <c r="I15088" s="10">
        <v>6169.93</v>
      </c>
      <c r="J15088" s="12">
        <v>18</v>
      </c>
      <c r="K15088" s="7"/>
      <c r="L15088" s="11"/>
      <c r="M15088" s="11"/>
      <c r="N15088" s="38">
        <f>I15088*(100-$B$4)*(100-$B$5)/10000</f>
        <v>6169.93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3.3450000000000002</v>
      </c>
      <c r="H15089" s="9">
        <v>4.4799999999999996E-3</v>
      </c>
      <c r="I15089" s="10">
        <v>12404.72</v>
      </c>
      <c r="J15089" s="12">
        <v>4</v>
      </c>
      <c r="K15089" s="7"/>
      <c r="L15089" s="11"/>
      <c r="M15089" s="11"/>
      <c r="N15089" s="38">
        <f>I15089*(100-$B$4)*(100-$B$5)/10000</f>
        <v>12404.72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0.107</v>
      </c>
      <c r="H15090" s="9">
        <v>7.6800000000000002E-4</v>
      </c>
      <c r="I15090" s="13">
        <v>941.73</v>
      </c>
      <c r="J15090" s="12">
        <v>176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8.3000000000000004E-2</v>
      </c>
      <c r="H15091" s="9">
        <v>3.8400000000000001E-4</v>
      </c>
      <c r="I15091" s="10">
        <v>2354.3000000000002</v>
      </c>
      <c r="J15091" s="12">
        <v>47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0.05</v>
      </c>
      <c r="H15092" s="9">
        <v>2.8499999999999999E-4</v>
      </c>
      <c r="I15092" s="10">
        <v>1298.92</v>
      </c>
      <c r="J15092" s="12">
        <v>59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0.19</v>
      </c>
      <c r="H15093" s="9">
        <v>6.7000000000000002E-5</v>
      </c>
      <c r="I15093" s="13">
        <v>909.28</v>
      </c>
      <c r="J15093" s="12">
        <v>197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2.7650000000000001</v>
      </c>
      <c r="H15096" s="9">
        <v>3.7799999999999999E-3</v>
      </c>
      <c r="I15096" s="10">
        <v>9287.36</v>
      </c>
      <c r="J15096" s="12">
        <v>17</v>
      </c>
      <c r="K15096" s="7"/>
      <c r="L15096" s="11"/>
      <c r="M15096" s="11"/>
      <c r="N15096" s="38">
        <f>I15096*(100-$B$4)*(100-$B$5)/10000</f>
        <v>9287.36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6.9099999999999999E-4</v>
      </c>
      <c r="I15097" s="10">
        <v>3743.3</v>
      </c>
      <c r="J15097" s="12">
        <v>19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1.7999999999999999E-2</v>
      </c>
      <c r="H15098" s="9">
        <v>1.0000000000000001E-5</v>
      </c>
      <c r="I15098" s="13">
        <v>357.22</v>
      </c>
      <c r="J15098" s="12">
        <v>131</v>
      </c>
      <c r="K15098" s="7"/>
      <c r="L15098" s="11"/>
      <c r="M15098" s="11"/>
      <c r="N15098" s="38">
        <f>I15098*(100-$B$4)*(100-$B$5)/10000</f>
        <v>357.22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7.0000000000000001E-3</v>
      </c>
      <c r="H15100" s="9">
        <v>3.4999999999999997E-5</v>
      </c>
      <c r="I15100" s="13">
        <v>194.86</v>
      </c>
      <c r="J15100" s="12">
        <v>128</v>
      </c>
      <c r="K15100" s="7"/>
      <c r="L15100" s="11"/>
      <c r="M15100" s="11"/>
      <c r="N15100" s="38">
        <f>I15100*(100-$B$4)*(100-$B$5)/10000</f>
        <v>194.86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7.2999999999999995E-2</v>
      </c>
      <c r="H15101" s="9">
        <v>3.3599999999999998E-4</v>
      </c>
      <c r="I15101" s="13">
        <v>860.55</v>
      </c>
      <c r="J15101" s="12">
        <v>87</v>
      </c>
      <c r="K15101" s="7"/>
      <c r="L15101" s="11"/>
      <c r="M15101" s="11"/>
      <c r="N15101" s="38">
        <f>I15101*(100-$B$4)*(100-$B$5)/10000</f>
        <v>860.55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0.17</v>
      </c>
      <c r="H15102" s="9">
        <v>2.52E-4</v>
      </c>
      <c r="I15102" s="10">
        <v>3743.3</v>
      </c>
      <c r="J15102" s="12">
        <v>19</v>
      </c>
      <c r="K15102" s="7"/>
      <c r="L15102" s="11"/>
      <c r="M15102" s="11"/>
      <c r="N15102" s="38">
        <f>I15102*(100-$B$4)*(100-$B$5)/10000</f>
        <v>3743.3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0.108</v>
      </c>
      <c r="H15103" s="9">
        <v>4.0000000000000003E-5</v>
      </c>
      <c r="I15103" s="10">
        <v>2354.3000000000002</v>
      </c>
      <c r="J15103" s="12">
        <v>91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2" x14ac:dyDescent="0.2">
      <c r="A15104" s="28" t="s">
        <v>29973</v>
      </c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35"/>
      <c r="O15104" s="35"/>
      <c r="P15104" s="35"/>
      <c r="Q15104" s="35"/>
    </row>
    <row r="15105" spans="1:17" ht="11.1" customHeight="1" outlineLevel="3" x14ac:dyDescent="0.2">
      <c r="A15105" s="29" t="s">
        <v>29974</v>
      </c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 s="29"/>
      <c r="N15105" s="36"/>
      <c r="O15105" s="36"/>
      <c r="P15105" s="36"/>
      <c r="Q15105" s="36"/>
    </row>
    <row r="15106" spans="1:17" ht="11.1" customHeight="1" outlineLevel="4" x14ac:dyDescent="0.2">
      <c r="A15106" s="30" t="s">
        <v>29975</v>
      </c>
      <c r="B15106" s="30"/>
      <c r="C15106" s="30"/>
      <c r="D15106" s="30"/>
      <c r="E15106" s="30"/>
      <c r="F15106" s="30"/>
      <c r="G15106" s="30"/>
      <c r="H15106" s="30"/>
      <c r="I15106" s="30"/>
      <c r="J15106" s="30"/>
      <c r="K15106" s="30"/>
      <c r="L15106" s="30"/>
      <c r="M15106" s="30"/>
      <c r="N15106" s="37"/>
      <c r="O15106" s="37"/>
      <c r="P15106" s="37"/>
      <c r="Q15106" s="37"/>
    </row>
    <row r="15107" spans="1:17" ht="35.1" customHeight="1" outlineLevel="5" x14ac:dyDescent="0.2">
      <c r="A15107" s="6" t="s">
        <v>29976</v>
      </c>
      <c r="B15107" s="7" t="s">
        <v>29977</v>
      </c>
      <c r="C15107" s="7" t="s">
        <v>224</v>
      </c>
      <c r="D15107" s="7" t="s">
        <v>35</v>
      </c>
      <c r="E15107" s="7" t="s">
        <v>29978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35</v>
      </c>
      <c r="E15108" s="7" t="s">
        <v>29978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29</v>
      </c>
      <c r="E15109" s="7" t="s">
        <v>5335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29</v>
      </c>
      <c r="E15110" s="7" t="s">
        <v>5335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224</v>
      </c>
      <c r="D15111" s="7" t="s">
        <v>61</v>
      </c>
      <c r="E15111" s="7" t="s">
        <v>5335</v>
      </c>
      <c r="F15111" s="7" t="s">
        <v>31</v>
      </c>
      <c r="G15111" s="8">
        <v>1.2</v>
      </c>
      <c r="H15111" s="9">
        <v>5.202E-3</v>
      </c>
      <c r="I15111" s="10">
        <v>34639.51</v>
      </c>
      <c r="J15111" s="11"/>
      <c r="K15111" s="7"/>
      <c r="L15111" s="11"/>
      <c r="M15111" s="11"/>
      <c r="N15111" s="38">
        <f>I15111*(100-$B$4)*(100-$B$5)/10000</f>
        <v>34639.51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29987</v>
      </c>
      <c r="B15112" s="7" t="s">
        <v>29988</v>
      </c>
      <c r="C15112" s="7" t="s">
        <v>224</v>
      </c>
      <c r="D15112" s="7" t="s">
        <v>61</v>
      </c>
      <c r="E15112" s="7" t="s">
        <v>5335</v>
      </c>
      <c r="F15112" s="7" t="s">
        <v>31</v>
      </c>
      <c r="G15112" s="8">
        <v>1.2</v>
      </c>
      <c r="H15112" s="9">
        <v>5.202E-3</v>
      </c>
      <c r="I15112" s="10">
        <v>34639.51</v>
      </c>
      <c r="J15112" s="11"/>
      <c r="K15112" s="7"/>
      <c r="L15112" s="11"/>
      <c r="M15112" s="11"/>
      <c r="N15112" s="38">
        <f>I15112*(100-$B$4)*(100-$B$5)/10000</f>
        <v>34639.51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29989</v>
      </c>
      <c r="B15113" s="7" t="s">
        <v>29990</v>
      </c>
      <c r="C15113" s="7" t="s">
        <v>1838</v>
      </c>
      <c r="D15113" s="7" t="s">
        <v>35</v>
      </c>
      <c r="E15113" s="7" t="s">
        <v>29991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35</v>
      </c>
      <c r="E15114" s="7" t="s">
        <v>29991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29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29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1838</v>
      </c>
      <c r="D15117" s="7" t="s">
        <v>61</v>
      </c>
      <c r="E15117" s="7" t="s">
        <v>398</v>
      </c>
      <c r="F15117" s="7" t="s">
        <v>31</v>
      </c>
      <c r="G15117" s="8">
        <v>1.2</v>
      </c>
      <c r="H15117" s="9">
        <v>5.202E-3</v>
      </c>
      <c r="I15117" s="10">
        <v>35992.61</v>
      </c>
      <c r="J15117" s="11"/>
      <c r="K15117" s="7"/>
      <c r="L15117" s="11"/>
      <c r="M15117" s="11"/>
      <c r="N15117" s="38">
        <f>I15117*(100-$B$4)*(100-$B$5)/10000</f>
        <v>35992.61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1838</v>
      </c>
      <c r="D15118" s="7" t="s">
        <v>61</v>
      </c>
      <c r="E15118" s="7" t="s">
        <v>398</v>
      </c>
      <c r="F15118" s="7" t="s">
        <v>31</v>
      </c>
      <c r="G15118" s="8">
        <v>1.2</v>
      </c>
      <c r="H15118" s="9">
        <v>5.202E-3</v>
      </c>
      <c r="I15118" s="10">
        <v>35992.61</v>
      </c>
      <c r="J15118" s="11"/>
      <c r="K15118" s="7"/>
      <c r="L15118" s="11"/>
      <c r="M15118" s="11"/>
      <c r="N15118" s="38">
        <f>I15118*(100-$B$4)*(100-$B$5)/10000</f>
        <v>35992.61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35</v>
      </c>
      <c r="E15119" s="7" t="s">
        <v>158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35</v>
      </c>
      <c r="E15120" s="7" t="s">
        <v>158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29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29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28</v>
      </c>
      <c r="D15123" s="7" t="s">
        <v>61</v>
      </c>
      <c r="E15123" s="7" t="s">
        <v>2248</v>
      </c>
      <c r="F15123" s="7" t="s">
        <v>31</v>
      </c>
      <c r="G15123" s="8">
        <v>1.2</v>
      </c>
      <c r="H15123" s="9">
        <v>5.202E-3</v>
      </c>
      <c r="I15123" s="10">
        <v>37075.089999999997</v>
      </c>
      <c r="J15123" s="11"/>
      <c r="K15123" s="7"/>
      <c r="L15123" s="11"/>
      <c r="M15123" s="11"/>
      <c r="N15123" s="38">
        <f>I15123*(100-$B$4)*(100-$B$5)/10000</f>
        <v>37075.089999999997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28</v>
      </c>
      <c r="D15124" s="7" t="s">
        <v>61</v>
      </c>
      <c r="E15124" s="7" t="s">
        <v>2248</v>
      </c>
      <c r="F15124" s="7" t="s">
        <v>31</v>
      </c>
      <c r="G15124" s="8">
        <v>1.2</v>
      </c>
      <c r="H15124" s="9">
        <v>5.202E-3</v>
      </c>
      <c r="I15124" s="10">
        <v>37075.089999999997</v>
      </c>
      <c r="J15124" s="11"/>
      <c r="K15124" s="7"/>
      <c r="L15124" s="11"/>
      <c r="M15124" s="11"/>
      <c r="N15124" s="38">
        <f>I15124*(100-$B$4)*(100-$B$5)/10000</f>
        <v>37075.089999999997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35</v>
      </c>
      <c r="E15125" s="7" t="s">
        <v>3641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35</v>
      </c>
      <c r="E15126" s="7" t="s">
        <v>3641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29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29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34</v>
      </c>
      <c r="D15129" s="7" t="s">
        <v>61</v>
      </c>
      <c r="E15129" s="7" t="s">
        <v>234</v>
      </c>
      <c r="F15129" s="7" t="s">
        <v>31</v>
      </c>
      <c r="G15129" s="8">
        <v>2.92</v>
      </c>
      <c r="H15129" s="9">
        <v>6.4980000000000003E-3</v>
      </c>
      <c r="I15129" s="10">
        <v>44652.5</v>
      </c>
      <c r="J15129" s="11"/>
      <c r="K15129" s="7"/>
      <c r="L15129" s="11"/>
      <c r="M15129" s="11"/>
      <c r="N15129" s="38">
        <f>I15129*(100-$B$4)*(100-$B$5)/10000</f>
        <v>44652.5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34</v>
      </c>
      <c r="D15130" s="7" t="s">
        <v>61</v>
      </c>
      <c r="E15130" s="7" t="s">
        <v>234</v>
      </c>
      <c r="F15130" s="7" t="s">
        <v>31</v>
      </c>
      <c r="G15130" s="8">
        <v>2.92</v>
      </c>
      <c r="H15130" s="9">
        <v>6.4980000000000003E-3</v>
      </c>
      <c r="I15130" s="10">
        <v>44652.5</v>
      </c>
      <c r="J15130" s="11"/>
      <c r="K15130" s="7"/>
      <c r="L15130" s="11"/>
      <c r="M15130" s="11"/>
      <c r="N15130" s="38">
        <f>I15130*(100-$B$4)*(100-$B$5)/10000</f>
        <v>44652.5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35</v>
      </c>
      <c r="E15131" s="7" t="s">
        <v>36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35</v>
      </c>
      <c r="E15132" s="7" t="s">
        <v>36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29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29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124</v>
      </c>
      <c r="D15135" s="7" t="s">
        <v>61</v>
      </c>
      <c r="E15135" s="7" t="s">
        <v>1143</v>
      </c>
      <c r="F15135" s="7" t="s">
        <v>31</v>
      </c>
      <c r="G15135" s="8">
        <v>3.1</v>
      </c>
      <c r="H15135" s="9">
        <v>1.0789999999999999E-2</v>
      </c>
      <c r="I15135" s="10">
        <v>58995.39</v>
      </c>
      <c r="J15135" s="11"/>
      <c r="K15135" s="7"/>
      <c r="L15135" s="11"/>
      <c r="M15135" s="11"/>
      <c r="N15135" s="38">
        <f>I15135*(100-$B$4)*(100-$B$5)/10000</f>
        <v>58995.39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124</v>
      </c>
      <c r="D15136" s="7" t="s">
        <v>61</v>
      </c>
      <c r="E15136" s="7" t="s">
        <v>1143</v>
      </c>
      <c r="F15136" s="7" t="s">
        <v>31</v>
      </c>
      <c r="G15136" s="8">
        <v>3.1</v>
      </c>
      <c r="H15136" s="9">
        <v>1.0789999999999999E-2</v>
      </c>
      <c r="I15136" s="10">
        <v>58995.39</v>
      </c>
      <c r="J15136" s="11"/>
      <c r="K15136" s="7"/>
      <c r="L15136" s="11"/>
      <c r="M15136" s="11"/>
      <c r="N15136" s="38">
        <f>I15136*(100-$B$4)*(100-$B$5)/10000</f>
        <v>58995.39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35</v>
      </c>
      <c r="E15137" s="7" t="s">
        <v>2258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35</v>
      </c>
      <c r="E15138" s="7" t="s">
        <v>2258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29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29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47</v>
      </c>
      <c r="D15141" s="7" t="s">
        <v>61</v>
      </c>
      <c r="E15141" s="7" t="s">
        <v>40</v>
      </c>
      <c r="F15141" s="7" t="s">
        <v>31</v>
      </c>
      <c r="G15141" s="8">
        <v>3.1</v>
      </c>
      <c r="H15141" s="9">
        <v>1.0789999999999999E-2</v>
      </c>
      <c r="I15141" s="10">
        <v>61431.02</v>
      </c>
      <c r="J15141" s="11"/>
      <c r="K15141" s="7"/>
      <c r="L15141" s="11"/>
      <c r="M15141" s="11"/>
      <c r="N15141" s="38">
        <f>I15141*(100-$B$4)*(100-$B$5)/10000</f>
        <v>61431.02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47</v>
      </c>
      <c r="D15142" s="7" t="s">
        <v>61</v>
      </c>
      <c r="E15142" s="7" t="s">
        <v>40</v>
      </c>
      <c r="F15142" s="7" t="s">
        <v>31</v>
      </c>
      <c r="G15142" s="8">
        <v>3.1</v>
      </c>
      <c r="H15142" s="9">
        <v>1.0789999999999999E-2</v>
      </c>
      <c r="I15142" s="10">
        <v>61431.02</v>
      </c>
      <c r="J15142" s="11"/>
      <c r="K15142" s="7"/>
      <c r="L15142" s="11"/>
      <c r="M15142" s="11"/>
      <c r="N15142" s="38">
        <f>I15142*(100-$B$4)*(100-$B$5)/10000</f>
        <v>61431.02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35</v>
      </c>
      <c r="E15143" s="7" t="s">
        <v>9406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35</v>
      </c>
      <c r="E15144" s="7" t="s">
        <v>9406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29</v>
      </c>
      <c r="E15145" s="7" t="s">
        <v>8774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29</v>
      </c>
      <c r="E15146" s="7" t="s">
        <v>8774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648</v>
      </c>
      <c r="D15147" s="7" t="s">
        <v>61</v>
      </c>
      <c r="E15147" s="7" t="s">
        <v>8774</v>
      </c>
      <c r="F15147" s="7" t="s">
        <v>31</v>
      </c>
      <c r="G15147" s="8">
        <v>7.65</v>
      </c>
      <c r="H15147" s="9">
        <v>1.8149999999999999E-2</v>
      </c>
      <c r="I15147" s="10">
        <v>90928.7</v>
      </c>
      <c r="J15147" s="11"/>
      <c r="K15147" s="7"/>
      <c r="L15147" s="11"/>
      <c r="M15147" s="11"/>
      <c r="N15147" s="38">
        <f>I15147*(100-$B$4)*(100-$B$5)/10000</f>
        <v>90928.7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648</v>
      </c>
      <c r="D15148" s="7" t="s">
        <v>61</v>
      </c>
      <c r="E15148" s="7" t="s">
        <v>8774</v>
      </c>
      <c r="F15148" s="7" t="s">
        <v>31</v>
      </c>
      <c r="G15148" s="8">
        <v>7.65</v>
      </c>
      <c r="H15148" s="9">
        <v>1.8149999999999999E-2</v>
      </c>
      <c r="I15148" s="10">
        <v>90928.7</v>
      </c>
      <c r="J15148" s="11"/>
      <c r="K15148" s="7"/>
      <c r="L15148" s="11"/>
      <c r="M15148" s="11"/>
      <c r="N15148" s="38">
        <f>I15148*(100-$B$4)*(100-$B$5)/10000</f>
        <v>90928.7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7978</v>
      </c>
      <c r="D15149" s="7" t="s">
        <v>35</v>
      </c>
      <c r="E15149" s="7" t="s">
        <v>21205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7978</v>
      </c>
      <c r="D15150" s="7" t="s">
        <v>35</v>
      </c>
      <c r="E15150" s="7" t="s">
        <v>21205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7978</v>
      </c>
      <c r="D15151" s="7" t="s">
        <v>29</v>
      </c>
      <c r="E15151" s="7" t="s">
        <v>9284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7978</v>
      </c>
      <c r="D15152" s="7" t="s">
        <v>29</v>
      </c>
      <c r="E15152" s="7" t="s">
        <v>9284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7978</v>
      </c>
      <c r="D15153" s="7" t="s">
        <v>61</v>
      </c>
      <c r="E15153" s="7" t="s">
        <v>9284</v>
      </c>
      <c r="F15153" s="7" t="s">
        <v>31</v>
      </c>
      <c r="G15153" s="8">
        <v>7.65</v>
      </c>
      <c r="H15153" s="9">
        <v>1.8149999999999999E-2</v>
      </c>
      <c r="I15153" s="10">
        <v>99047.33</v>
      </c>
      <c r="J15153" s="11"/>
      <c r="K15153" s="7"/>
      <c r="L15153" s="11"/>
      <c r="M15153" s="11"/>
      <c r="N15153" s="38">
        <f>I15153*(100-$B$4)*(100-$B$5)/10000</f>
        <v>99047.33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7978</v>
      </c>
      <c r="D15154" s="7" t="s">
        <v>61</v>
      </c>
      <c r="E15154" s="7" t="s">
        <v>9284</v>
      </c>
      <c r="F15154" s="7" t="s">
        <v>31</v>
      </c>
      <c r="G15154" s="8">
        <v>7.65</v>
      </c>
      <c r="H15154" s="9">
        <v>1.8149999999999999E-2</v>
      </c>
      <c r="I15154" s="10">
        <v>99047.33</v>
      </c>
      <c r="J15154" s="11"/>
      <c r="K15154" s="7"/>
      <c r="L15154" s="11"/>
      <c r="M15154" s="11"/>
      <c r="N15154" s="38">
        <f>I15154*(100-$B$4)*(100-$B$5)/10000</f>
        <v>99047.33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11.1" customHeight="1" outlineLevel="4" x14ac:dyDescent="0.2">
      <c r="A15155" s="30" t="s">
        <v>30074</v>
      </c>
      <c r="B15155" s="30"/>
      <c r="C15155" s="30"/>
      <c r="D15155" s="30"/>
      <c r="E15155" s="30"/>
      <c r="F15155" s="30"/>
      <c r="G15155" s="30"/>
      <c r="H15155" s="30"/>
      <c r="I15155" s="30"/>
      <c r="J15155" s="30"/>
      <c r="K15155" s="30"/>
      <c r="L15155" s="30"/>
      <c r="M15155" s="30"/>
      <c r="N15155" s="37"/>
      <c r="O15155" s="37"/>
      <c r="P15155" s="37"/>
      <c r="Q15155" s="37"/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35</v>
      </c>
      <c r="E15156" s="7" t="s">
        <v>29978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35</v>
      </c>
      <c r="E15157" s="7" t="s">
        <v>29978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29</v>
      </c>
      <c r="E15158" s="7" t="s">
        <v>5335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29</v>
      </c>
      <c r="E15159" s="7" t="s">
        <v>5335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224</v>
      </c>
      <c r="D15160" s="7" t="s">
        <v>61</v>
      </c>
      <c r="E15160" s="7" t="s">
        <v>5335</v>
      </c>
      <c r="F15160" s="7" t="s">
        <v>31</v>
      </c>
      <c r="G15160" s="8">
        <v>1.2</v>
      </c>
      <c r="H15160" s="9">
        <v>5.202E-3</v>
      </c>
      <c r="I15160" s="10">
        <v>34639.51</v>
      </c>
      <c r="J15160" s="11"/>
      <c r="K15160" s="7"/>
      <c r="L15160" s="11"/>
      <c r="M15160" s="11"/>
      <c r="N15160" s="38">
        <f>I15160*(100-$B$4)*(100-$B$5)/10000</f>
        <v>34639.51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224</v>
      </c>
      <c r="D15161" s="7" t="s">
        <v>61</v>
      </c>
      <c r="E15161" s="7" t="s">
        <v>5335</v>
      </c>
      <c r="F15161" s="7" t="s">
        <v>31</v>
      </c>
      <c r="G15161" s="8">
        <v>1.2</v>
      </c>
      <c r="H15161" s="9">
        <v>5.202E-3</v>
      </c>
      <c r="I15161" s="10">
        <v>34639.51</v>
      </c>
      <c r="J15161" s="11"/>
      <c r="K15161" s="7"/>
      <c r="L15161" s="11"/>
      <c r="M15161" s="11"/>
      <c r="N15161" s="38">
        <f>I15161*(100-$B$4)*(100-$B$5)/10000</f>
        <v>34639.51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35</v>
      </c>
      <c r="E15162" s="7" t="s">
        <v>29991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35</v>
      </c>
      <c r="E15163" s="7" t="s">
        <v>29991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29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29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1838</v>
      </c>
      <c r="D15166" s="7" t="s">
        <v>61</v>
      </c>
      <c r="E15166" s="7" t="s">
        <v>398</v>
      </c>
      <c r="F15166" s="7" t="s">
        <v>31</v>
      </c>
      <c r="G15166" s="8">
        <v>1.2</v>
      </c>
      <c r="H15166" s="9">
        <v>5.202E-3</v>
      </c>
      <c r="I15166" s="10">
        <v>35992.61</v>
      </c>
      <c r="J15166" s="11"/>
      <c r="K15166" s="7"/>
      <c r="L15166" s="11"/>
      <c r="M15166" s="11"/>
      <c r="N15166" s="38">
        <f>I15166*(100-$B$4)*(100-$B$5)/10000</f>
        <v>35992.61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1838</v>
      </c>
      <c r="D15167" s="7" t="s">
        <v>61</v>
      </c>
      <c r="E15167" s="7" t="s">
        <v>398</v>
      </c>
      <c r="F15167" s="7" t="s">
        <v>31</v>
      </c>
      <c r="G15167" s="8">
        <v>1.2</v>
      </c>
      <c r="H15167" s="9">
        <v>5.202E-3</v>
      </c>
      <c r="I15167" s="10">
        <v>35992.61</v>
      </c>
      <c r="J15167" s="11"/>
      <c r="K15167" s="7"/>
      <c r="L15167" s="11"/>
      <c r="M15167" s="11"/>
      <c r="N15167" s="38">
        <f>I15167*(100-$B$4)*(100-$B$5)/10000</f>
        <v>35992.61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35</v>
      </c>
      <c r="E15168" s="7" t="s">
        <v>158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35</v>
      </c>
      <c r="E15169" s="7" t="s">
        <v>158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29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29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28</v>
      </c>
      <c r="D15172" s="7" t="s">
        <v>61</v>
      </c>
      <c r="E15172" s="7" t="s">
        <v>2248</v>
      </c>
      <c r="F15172" s="7" t="s">
        <v>31</v>
      </c>
      <c r="G15172" s="8">
        <v>1.2</v>
      </c>
      <c r="H15172" s="9">
        <v>5.202E-3</v>
      </c>
      <c r="I15172" s="10">
        <v>37075.089999999997</v>
      </c>
      <c r="J15172" s="11"/>
      <c r="K15172" s="7"/>
      <c r="L15172" s="11"/>
      <c r="M15172" s="11"/>
      <c r="N15172" s="38">
        <f>I15172*(100-$B$4)*(100-$B$5)/10000</f>
        <v>37075.089999999997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28</v>
      </c>
      <c r="D15173" s="7" t="s">
        <v>61</v>
      </c>
      <c r="E15173" s="7" t="s">
        <v>2248</v>
      </c>
      <c r="F15173" s="7" t="s">
        <v>31</v>
      </c>
      <c r="G15173" s="8">
        <v>1.2</v>
      </c>
      <c r="H15173" s="9">
        <v>5.202E-3</v>
      </c>
      <c r="I15173" s="10">
        <v>37075.089999999997</v>
      </c>
      <c r="J15173" s="11"/>
      <c r="K15173" s="7"/>
      <c r="L15173" s="11"/>
      <c r="M15173" s="11"/>
      <c r="N15173" s="38">
        <f>I15173*(100-$B$4)*(100-$B$5)/10000</f>
        <v>37075.089999999997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35</v>
      </c>
      <c r="E15174" s="7" t="s">
        <v>3641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35</v>
      </c>
      <c r="E15175" s="7" t="s">
        <v>3641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29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29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34</v>
      </c>
      <c r="D15178" s="7" t="s">
        <v>61</v>
      </c>
      <c r="E15178" s="7" t="s">
        <v>234</v>
      </c>
      <c r="F15178" s="7" t="s">
        <v>31</v>
      </c>
      <c r="G15178" s="8">
        <v>2.92</v>
      </c>
      <c r="H15178" s="9">
        <v>6.4980000000000003E-3</v>
      </c>
      <c r="I15178" s="10">
        <v>44652.5</v>
      </c>
      <c r="J15178" s="11"/>
      <c r="K15178" s="7"/>
      <c r="L15178" s="11"/>
      <c r="M15178" s="11"/>
      <c r="N15178" s="38">
        <f>I15178*(100-$B$4)*(100-$B$5)/10000</f>
        <v>44652.5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34</v>
      </c>
      <c r="D15179" s="7" t="s">
        <v>61</v>
      </c>
      <c r="E15179" s="7" t="s">
        <v>234</v>
      </c>
      <c r="F15179" s="7" t="s">
        <v>31</v>
      </c>
      <c r="G15179" s="8">
        <v>2.92</v>
      </c>
      <c r="H15179" s="9">
        <v>6.4980000000000003E-3</v>
      </c>
      <c r="I15179" s="10">
        <v>44652.5</v>
      </c>
      <c r="J15179" s="11"/>
      <c r="K15179" s="7"/>
      <c r="L15179" s="11"/>
      <c r="M15179" s="11"/>
      <c r="N15179" s="38">
        <f>I15179*(100-$B$4)*(100-$B$5)/10000</f>
        <v>44652.5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35</v>
      </c>
      <c r="E15180" s="7" t="s">
        <v>36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35</v>
      </c>
      <c r="E15181" s="7" t="s">
        <v>36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29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29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124</v>
      </c>
      <c r="D15184" s="7" t="s">
        <v>61</v>
      </c>
      <c r="E15184" s="7" t="s">
        <v>1143</v>
      </c>
      <c r="F15184" s="7" t="s">
        <v>31</v>
      </c>
      <c r="G15184" s="8">
        <v>3.1</v>
      </c>
      <c r="H15184" s="9">
        <v>1.0789999999999999E-2</v>
      </c>
      <c r="I15184" s="10">
        <v>58995.39</v>
      </c>
      <c r="J15184" s="11"/>
      <c r="K15184" s="7"/>
      <c r="L15184" s="11"/>
      <c r="M15184" s="11"/>
      <c r="N15184" s="38">
        <f>I15184*(100-$B$4)*(100-$B$5)/10000</f>
        <v>58995.39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124</v>
      </c>
      <c r="D15185" s="7" t="s">
        <v>61</v>
      </c>
      <c r="E15185" s="7" t="s">
        <v>1143</v>
      </c>
      <c r="F15185" s="7" t="s">
        <v>31</v>
      </c>
      <c r="G15185" s="8">
        <v>3.1</v>
      </c>
      <c r="H15185" s="9">
        <v>1.0789999999999999E-2</v>
      </c>
      <c r="I15185" s="10">
        <v>58995.39</v>
      </c>
      <c r="J15185" s="11"/>
      <c r="K15185" s="7"/>
      <c r="L15185" s="11"/>
      <c r="M15185" s="11"/>
      <c r="N15185" s="38">
        <f>I15185*(100-$B$4)*(100-$B$5)/10000</f>
        <v>58995.39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35</v>
      </c>
      <c r="E15186" s="7" t="s">
        <v>2258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35</v>
      </c>
      <c r="E15187" s="7" t="s">
        <v>2258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29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29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47</v>
      </c>
      <c r="D15190" s="7" t="s">
        <v>61</v>
      </c>
      <c r="E15190" s="7" t="s">
        <v>40</v>
      </c>
      <c r="F15190" s="7" t="s">
        <v>31</v>
      </c>
      <c r="G15190" s="8">
        <v>3.1</v>
      </c>
      <c r="H15190" s="9">
        <v>1.0789999999999999E-2</v>
      </c>
      <c r="I15190" s="10">
        <v>61431.02</v>
      </c>
      <c r="J15190" s="11"/>
      <c r="K15190" s="7"/>
      <c r="L15190" s="11"/>
      <c r="M15190" s="11"/>
      <c r="N15190" s="38">
        <f>I15190*(100-$B$4)*(100-$B$5)/10000</f>
        <v>61431.02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47</v>
      </c>
      <c r="D15191" s="7" t="s">
        <v>61</v>
      </c>
      <c r="E15191" s="7" t="s">
        <v>40</v>
      </c>
      <c r="F15191" s="7" t="s">
        <v>31</v>
      </c>
      <c r="G15191" s="8">
        <v>3.1</v>
      </c>
      <c r="H15191" s="9">
        <v>1.0789999999999999E-2</v>
      </c>
      <c r="I15191" s="10">
        <v>61431.02</v>
      </c>
      <c r="J15191" s="11"/>
      <c r="K15191" s="7"/>
      <c r="L15191" s="11"/>
      <c r="M15191" s="11"/>
      <c r="N15191" s="38">
        <f>I15191*(100-$B$4)*(100-$B$5)/10000</f>
        <v>61431.02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35</v>
      </c>
      <c r="E15192" s="7" t="s">
        <v>9406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35</v>
      </c>
      <c r="E15193" s="7" t="s">
        <v>9406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29</v>
      </c>
      <c r="E15194" s="7" t="s">
        <v>8774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29</v>
      </c>
      <c r="E15195" s="7" t="s">
        <v>8774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648</v>
      </c>
      <c r="D15196" s="7" t="s">
        <v>61</v>
      </c>
      <c r="E15196" s="7" t="s">
        <v>8774</v>
      </c>
      <c r="F15196" s="7" t="s">
        <v>31</v>
      </c>
      <c r="G15196" s="8">
        <v>7.65</v>
      </c>
      <c r="H15196" s="9">
        <v>1.8149999999999999E-2</v>
      </c>
      <c r="I15196" s="10">
        <v>90928.7</v>
      </c>
      <c r="J15196" s="11"/>
      <c r="K15196" s="7"/>
      <c r="L15196" s="11"/>
      <c r="M15196" s="11"/>
      <c r="N15196" s="38">
        <f>I15196*(100-$B$4)*(100-$B$5)/10000</f>
        <v>90928.7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648</v>
      </c>
      <c r="D15197" s="7" t="s">
        <v>61</v>
      </c>
      <c r="E15197" s="7" t="s">
        <v>8774</v>
      </c>
      <c r="F15197" s="7" t="s">
        <v>31</v>
      </c>
      <c r="G15197" s="8">
        <v>7.65</v>
      </c>
      <c r="H15197" s="9">
        <v>1.8149999999999999E-2</v>
      </c>
      <c r="I15197" s="10">
        <v>90928.7</v>
      </c>
      <c r="J15197" s="11"/>
      <c r="K15197" s="7"/>
      <c r="L15197" s="11"/>
      <c r="M15197" s="11"/>
      <c r="N15197" s="38">
        <f>I15197*(100-$B$4)*(100-$B$5)/10000</f>
        <v>90928.7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7978</v>
      </c>
      <c r="D15198" s="7" t="s">
        <v>35</v>
      </c>
      <c r="E15198" s="7" t="s">
        <v>21205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7978</v>
      </c>
      <c r="D15199" s="7" t="s">
        <v>35</v>
      </c>
      <c r="E15199" s="7" t="s">
        <v>21205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7978</v>
      </c>
      <c r="D15200" s="7" t="s">
        <v>29</v>
      </c>
      <c r="E15200" s="7" t="s">
        <v>9284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7978</v>
      </c>
      <c r="D15201" s="7" t="s">
        <v>29</v>
      </c>
      <c r="E15201" s="7" t="s">
        <v>9284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7978</v>
      </c>
      <c r="D15202" s="7" t="s">
        <v>61</v>
      </c>
      <c r="E15202" s="7" t="s">
        <v>9284</v>
      </c>
      <c r="F15202" s="7" t="s">
        <v>31</v>
      </c>
      <c r="G15202" s="8">
        <v>7.65</v>
      </c>
      <c r="H15202" s="9">
        <v>1.8149999999999999E-2</v>
      </c>
      <c r="I15202" s="10">
        <v>99047.33</v>
      </c>
      <c r="J15202" s="11"/>
      <c r="K15202" s="7"/>
      <c r="L15202" s="11"/>
      <c r="M15202" s="11"/>
      <c r="N15202" s="38">
        <f>I15202*(100-$B$4)*(100-$B$5)/10000</f>
        <v>99047.33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7978</v>
      </c>
      <c r="D15203" s="7" t="s">
        <v>61</v>
      </c>
      <c r="E15203" s="7" t="s">
        <v>9284</v>
      </c>
      <c r="F15203" s="7" t="s">
        <v>31</v>
      </c>
      <c r="G15203" s="8">
        <v>7.65</v>
      </c>
      <c r="H15203" s="9">
        <v>1.8149999999999999E-2</v>
      </c>
      <c r="I15203" s="10">
        <v>99047.33</v>
      </c>
      <c r="J15203" s="11"/>
      <c r="K15203" s="7"/>
      <c r="L15203" s="11"/>
      <c r="M15203" s="11"/>
      <c r="N15203" s="38">
        <f>I15203*(100-$B$4)*(100-$B$5)/10000</f>
        <v>99047.33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11.1" customHeight="1" outlineLevel="4" x14ac:dyDescent="0.2">
      <c r="A15204" s="30" t="s">
        <v>30171</v>
      </c>
      <c r="B15204" s="30"/>
      <c r="C15204" s="30"/>
      <c r="D15204" s="30"/>
      <c r="E15204" s="30"/>
      <c r="F15204" s="30"/>
      <c r="G15204" s="30"/>
      <c r="H15204" s="30"/>
      <c r="I15204" s="30"/>
      <c r="J15204" s="30"/>
      <c r="K15204" s="30"/>
      <c r="L15204" s="30"/>
      <c r="M15204" s="30"/>
      <c r="N15204" s="37"/>
      <c r="O15204" s="37"/>
      <c r="P15204" s="37"/>
      <c r="Q15204" s="37"/>
    </row>
    <row r="15205" spans="1:17" ht="35.1" customHeight="1" outlineLevel="5" x14ac:dyDescent="0.2">
      <c r="A15205" s="6" t="s">
        <v>30172</v>
      </c>
      <c r="B15205" s="7" t="s">
        <v>30173</v>
      </c>
      <c r="C15205" s="7" t="s">
        <v>224</v>
      </c>
      <c r="D15205" s="7"/>
      <c r="E15205" s="7" t="s">
        <v>58</v>
      </c>
      <c r="F15205" s="7" t="s">
        <v>31</v>
      </c>
      <c r="G15205" s="8">
        <v>1.2</v>
      </c>
      <c r="H15205" s="9">
        <v>5.202E-3</v>
      </c>
      <c r="I15205" s="10">
        <v>60064.35</v>
      </c>
      <c r="J15205" s="11"/>
      <c r="K15205" s="7" t="s">
        <v>30174</v>
      </c>
      <c r="L15205" s="11"/>
      <c r="M15205" s="11"/>
      <c r="N15205" s="38">
        <f>I15205*(100-$B$4)*(100-$B$5)/10000</f>
        <v>60064.35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224</v>
      </c>
      <c r="D15206" s="7"/>
      <c r="E15206" s="7" t="s">
        <v>58</v>
      </c>
      <c r="F15206" s="7" t="s">
        <v>31</v>
      </c>
      <c r="G15206" s="8">
        <v>1.2</v>
      </c>
      <c r="H15206" s="9">
        <v>5.202E-3</v>
      </c>
      <c r="I15206" s="10">
        <v>60064.35</v>
      </c>
      <c r="J15206" s="11"/>
      <c r="K15206" s="7" t="s">
        <v>30174</v>
      </c>
      <c r="L15206" s="11"/>
      <c r="M15206" s="11"/>
      <c r="N15206" s="38">
        <f>I15206*(100-$B$4)*(100-$B$5)/10000</f>
        <v>60064.35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1838</v>
      </c>
      <c r="D15207" s="7"/>
      <c r="E15207" s="7" t="s">
        <v>380</v>
      </c>
      <c r="F15207" s="7" t="s">
        <v>31</v>
      </c>
      <c r="G15207" s="8">
        <v>1.2</v>
      </c>
      <c r="H15207" s="9">
        <v>5.202E-3</v>
      </c>
      <c r="I15207" s="10">
        <v>61309.24</v>
      </c>
      <c r="J15207" s="11"/>
      <c r="K15207" s="7" t="s">
        <v>30174</v>
      </c>
      <c r="L15207" s="11"/>
      <c r="M15207" s="11"/>
      <c r="N15207" s="38">
        <f>I15207*(100-$B$4)*(100-$B$5)/10000</f>
        <v>61309.24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1838</v>
      </c>
      <c r="D15208" s="7"/>
      <c r="E15208" s="7" t="s">
        <v>380</v>
      </c>
      <c r="F15208" s="7" t="s">
        <v>31</v>
      </c>
      <c r="G15208" s="8">
        <v>1.2</v>
      </c>
      <c r="H15208" s="9">
        <v>5.202E-3</v>
      </c>
      <c r="I15208" s="10">
        <v>61309.24</v>
      </c>
      <c r="J15208" s="11"/>
      <c r="K15208" s="7" t="s">
        <v>30174</v>
      </c>
      <c r="L15208" s="11"/>
      <c r="M15208" s="11"/>
      <c r="N15208" s="38">
        <f>I15208*(100-$B$4)*(100-$B$5)/10000</f>
        <v>61309.24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28</v>
      </c>
      <c r="D15209" s="7"/>
      <c r="E15209" s="7" t="s">
        <v>65</v>
      </c>
      <c r="F15209" s="7" t="s">
        <v>31</v>
      </c>
      <c r="G15209" s="8">
        <v>1.2</v>
      </c>
      <c r="H15209" s="9">
        <v>5.202E-3</v>
      </c>
      <c r="I15209" s="10">
        <v>63487.7</v>
      </c>
      <c r="J15209" s="11"/>
      <c r="K15209" s="7" t="s">
        <v>30174</v>
      </c>
      <c r="L15209" s="11"/>
      <c r="M15209" s="11"/>
      <c r="N15209" s="38">
        <f>I15209*(100-$B$4)*(100-$B$5)/10000</f>
        <v>63487.7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28</v>
      </c>
      <c r="D15210" s="7"/>
      <c r="E15210" s="7" t="s">
        <v>65</v>
      </c>
      <c r="F15210" s="7" t="s">
        <v>31</v>
      </c>
      <c r="G15210" s="8">
        <v>1.2</v>
      </c>
      <c r="H15210" s="9">
        <v>5.202E-3</v>
      </c>
      <c r="I15210" s="10">
        <v>63487.7</v>
      </c>
      <c r="J15210" s="11"/>
      <c r="K15210" s="7" t="s">
        <v>30174</v>
      </c>
      <c r="L15210" s="11"/>
      <c r="M15210" s="11"/>
      <c r="N15210" s="38">
        <f>I15210*(100-$B$4)*(100-$B$5)/10000</f>
        <v>63487.7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34</v>
      </c>
      <c r="D15211" s="7"/>
      <c r="E15211" s="7" t="s">
        <v>2248</v>
      </c>
      <c r="F15211" s="7" t="s">
        <v>31</v>
      </c>
      <c r="G15211" s="8">
        <v>2.92</v>
      </c>
      <c r="H15211" s="9">
        <v>6.4980000000000003E-3</v>
      </c>
      <c r="I15211" s="10">
        <v>70956.850000000006</v>
      </c>
      <c r="J15211" s="11"/>
      <c r="K15211" s="7" t="s">
        <v>30174</v>
      </c>
      <c r="L15211" s="11"/>
      <c r="M15211" s="11"/>
      <c r="N15211" s="38">
        <f>I15211*(100-$B$4)*(100-$B$5)/10000</f>
        <v>70956.850000000006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34</v>
      </c>
      <c r="D15212" s="7"/>
      <c r="E15212" s="7" t="s">
        <v>2248</v>
      </c>
      <c r="F15212" s="7" t="s">
        <v>31</v>
      </c>
      <c r="G15212" s="8">
        <v>2.92</v>
      </c>
      <c r="H15212" s="9">
        <v>6.4980000000000003E-3</v>
      </c>
      <c r="I15212" s="10">
        <v>70956.850000000006</v>
      </c>
      <c r="J15212" s="11"/>
      <c r="K15212" s="7" t="s">
        <v>30174</v>
      </c>
      <c r="L15212" s="11"/>
      <c r="M15212" s="11"/>
      <c r="N15212" s="38">
        <f>I15212*(100-$B$4)*(100-$B$5)/10000</f>
        <v>70956.850000000006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124</v>
      </c>
      <c r="D15213" s="7"/>
      <c r="E15213" s="7" t="s">
        <v>2960</v>
      </c>
      <c r="F15213" s="7" t="s">
        <v>31</v>
      </c>
      <c r="G15213" s="8">
        <v>3.1</v>
      </c>
      <c r="H15213" s="9">
        <v>1.0789999999999999E-2</v>
      </c>
      <c r="I15213" s="10">
        <v>100833.45</v>
      </c>
      <c r="J15213" s="11"/>
      <c r="K15213" s="7" t="s">
        <v>30174</v>
      </c>
      <c r="L15213" s="11"/>
      <c r="M15213" s="11"/>
      <c r="N15213" s="38">
        <f>I15213*(100-$B$4)*(100-$B$5)/10000</f>
        <v>100833.45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124</v>
      </c>
      <c r="D15214" s="7"/>
      <c r="E15214" s="7" t="s">
        <v>2960</v>
      </c>
      <c r="F15214" s="7" t="s">
        <v>31</v>
      </c>
      <c r="G15214" s="8">
        <v>3.1</v>
      </c>
      <c r="H15214" s="9">
        <v>1.0789999999999999E-2</v>
      </c>
      <c r="I15214" s="10">
        <v>100833.45</v>
      </c>
      <c r="J15214" s="11"/>
      <c r="K15214" s="7" t="s">
        <v>30174</v>
      </c>
      <c r="L15214" s="11"/>
      <c r="M15214" s="11"/>
      <c r="N15214" s="38">
        <f>I15214*(100-$B$4)*(100-$B$5)/10000</f>
        <v>100833.45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2064</v>
      </c>
      <c r="D15215" s="7"/>
      <c r="E15215" s="7" t="s">
        <v>675</v>
      </c>
      <c r="F15215" s="7" t="s">
        <v>31</v>
      </c>
      <c r="G15215" s="8">
        <v>3.1</v>
      </c>
      <c r="H15215" s="9">
        <v>1.0789999999999999E-2</v>
      </c>
      <c r="I15215" s="10">
        <v>108613.81</v>
      </c>
      <c r="J15215" s="11"/>
      <c r="K15215" s="7" t="s">
        <v>30174</v>
      </c>
      <c r="L15215" s="11"/>
      <c r="M15215" s="11"/>
      <c r="N15215" s="38">
        <f>I15215*(100-$B$4)*(100-$B$5)/10000</f>
        <v>108613.81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2064</v>
      </c>
      <c r="D15216" s="7"/>
      <c r="E15216" s="7" t="s">
        <v>675</v>
      </c>
      <c r="F15216" s="7" t="s">
        <v>31</v>
      </c>
      <c r="G15216" s="8">
        <v>3.1</v>
      </c>
      <c r="H15216" s="9">
        <v>1.0789999999999999E-2</v>
      </c>
      <c r="I15216" s="10">
        <v>108613.81</v>
      </c>
      <c r="J15216" s="11"/>
      <c r="K15216" s="7" t="s">
        <v>30174</v>
      </c>
      <c r="L15216" s="11"/>
      <c r="M15216" s="11"/>
      <c r="N15216" s="38">
        <f>I15216*(100-$B$4)*(100-$B$5)/10000</f>
        <v>108613.81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648</v>
      </c>
      <c r="D15217" s="7"/>
      <c r="E15217" s="7" t="s">
        <v>36</v>
      </c>
      <c r="F15217" s="7" t="s">
        <v>31</v>
      </c>
      <c r="G15217" s="8">
        <v>7.65</v>
      </c>
      <c r="H15217" s="9">
        <v>1.8149999999999999E-2</v>
      </c>
      <c r="I15217" s="10">
        <v>144714.64000000001</v>
      </c>
      <c r="J15217" s="11"/>
      <c r="K15217" s="7" t="s">
        <v>30174</v>
      </c>
      <c r="L15217" s="11"/>
      <c r="M15217" s="11"/>
      <c r="N15217" s="38">
        <f>I15217*(100-$B$4)*(100-$B$5)/10000</f>
        <v>144714.64000000001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648</v>
      </c>
      <c r="D15218" s="7"/>
      <c r="E15218" s="7" t="s">
        <v>36</v>
      </c>
      <c r="F15218" s="7" t="s">
        <v>31</v>
      </c>
      <c r="G15218" s="8">
        <v>7.65</v>
      </c>
      <c r="H15218" s="9">
        <v>1.8149999999999999E-2</v>
      </c>
      <c r="I15218" s="10">
        <v>144714.64000000001</v>
      </c>
      <c r="J15218" s="11"/>
      <c r="K15218" s="7" t="s">
        <v>30174</v>
      </c>
      <c r="L15218" s="11"/>
      <c r="M15218" s="11"/>
      <c r="N15218" s="38">
        <f>I15218*(100-$B$4)*(100-$B$5)/10000</f>
        <v>144714.64000000001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654</v>
      </c>
      <c r="D15219" s="7"/>
      <c r="E15219" s="7" t="s">
        <v>48</v>
      </c>
      <c r="F15219" s="7" t="s">
        <v>31</v>
      </c>
      <c r="G15219" s="8">
        <v>7.65</v>
      </c>
      <c r="H15219" s="9">
        <v>1.8149999999999999E-2</v>
      </c>
      <c r="I15219" s="10">
        <v>155295.96</v>
      </c>
      <c r="J15219" s="11"/>
      <c r="K15219" s="7" t="s">
        <v>30174</v>
      </c>
      <c r="L15219" s="11"/>
      <c r="M15219" s="11"/>
      <c r="N15219" s="38">
        <f>I15219*(100-$B$4)*(100-$B$5)/10000</f>
        <v>155295.96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654</v>
      </c>
      <c r="D15220" s="7"/>
      <c r="E15220" s="7" t="s">
        <v>48</v>
      </c>
      <c r="F15220" s="7" t="s">
        <v>31</v>
      </c>
      <c r="G15220" s="8">
        <v>7.65</v>
      </c>
      <c r="H15220" s="9">
        <v>1.8149999999999999E-2</v>
      </c>
      <c r="I15220" s="10">
        <v>155295.96</v>
      </c>
      <c r="J15220" s="11"/>
      <c r="K15220" s="7" t="s">
        <v>30174</v>
      </c>
      <c r="L15220" s="11"/>
      <c r="M15220" s="11"/>
      <c r="N15220" s="38">
        <f>I15220*(100-$B$4)*(100-$B$5)/10000</f>
        <v>155295.96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13067</v>
      </c>
      <c r="D15221" s="7"/>
      <c r="E15221" s="7" t="s">
        <v>9284</v>
      </c>
      <c r="F15221" s="7" t="s">
        <v>31</v>
      </c>
      <c r="G15221" s="8">
        <v>7.65</v>
      </c>
      <c r="H15221" s="9">
        <v>1.8149999999999999E-2</v>
      </c>
      <c r="I15221" s="10">
        <v>173048.86</v>
      </c>
      <c r="J15221" s="11"/>
      <c r="K15221" s="7" t="s">
        <v>30174</v>
      </c>
      <c r="L15221" s="11"/>
      <c r="M15221" s="11"/>
      <c r="N15221" s="38">
        <f>I15221*(100-$B$4)*(100-$B$5)/10000</f>
        <v>173048.86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13067</v>
      </c>
      <c r="D15222" s="7"/>
      <c r="E15222" s="7" t="s">
        <v>9284</v>
      </c>
      <c r="F15222" s="7" t="s">
        <v>31</v>
      </c>
      <c r="G15222" s="8">
        <v>7.65</v>
      </c>
      <c r="H15222" s="9">
        <v>1.8149999999999999E-2</v>
      </c>
      <c r="I15222" s="10">
        <v>173048.86</v>
      </c>
      <c r="J15222" s="11"/>
      <c r="K15222" s="7" t="s">
        <v>30174</v>
      </c>
      <c r="L15222" s="11"/>
      <c r="M15222" s="11"/>
      <c r="N15222" s="38">
        <f>I15222*(100-$B$4)*(100-$B$5)/10000</f>
        <v>173048.86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254</v>
      </c>
      <c r="D15223" s="7"/>
      <c r="E15223" s="7" t="s">
        <v>572</v>
      </c>
      <c r="F15223" s="7" t="s">
        <v>31</v>
      </c>
      <c r="G15223" s="8">
        <v>15.7</v>
      </c>
      <c r="H15223" s="9">
        <v>4.8481000000000003E-2</v>
      </c>
      <c r="I15223" s="10">
        <v>200422.02</v>
      </c>
      <c r="J15223" s="11"/>
      <c r="K15223" s="7" t="s">
        <v>30174</v>
      </c>
      <c r="L15223" s="11"/>
      <c r="M15223" s="11"/>
      <c r="N15223" s="38">
        <f>I15223*(100-$B$4)*(100-$B$5)/10000</f>
        <v>200422.02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254</v>
      </c>
      <c r="D15224" s="7"/>
      <c r="E15224" s="7" t="s">
        <v>572</v>
      </c>
      <c r="F15224" s="7" t="s">
        <v>31</v>
      </c>
      <c r="G15224" s="8">
        <v>15.7</v>
      </c>
      <c r="H15224" s="9">
        <v>4.8481000000000003E-2</v>
      </c>
      <c r="I15224" s="10">
        <v>200422.02</v>
      </c>
      <c r="J15224" s="11"/>
      <c r="K15224" s="7" t="s">
        <v>30174</v>
      </c>
      <c r="L15224" s="11"/>
      <c r="M15224" s="11"/>
      <c r="N15224" s="38">
        <f>I15224*(100-$B$4)*(100-$B$5)/10000</f>
        <v>200422.02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261</v>
      </c>
      <c r="D15225" s="7"/>
      <c r="E15225" s="7" t="s">
        <v>15659</v>
      </c>
      <c r="F15225" s="7" t="s">
        <v>31</v>
      </c>
      <c r="G15225" s="8">
        <v>15.7</v>
      </c>
      <c r="H15225" s="9">
        <v>4.8481000000000003E-2</v>
      </c>
      <c r="I15225" s="10">
        <v>226564</v>
      </c>
      <c r="J15225" s="11"/>
      <c r="K15225" s="7" t="s">
        <v>30174</v>
      </c>
      <c r="L15225" s="11"/>
      <c r="M15225" s="11"/>
      <c r="N15225" s="38">
        <f>I15225*(100-$B$4)*(100-$B$5)/10000</f>
        <v>226564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261</v>
      </c>
      <c r="D15226" s="7"/>
      <c r="E15226" s="7" t="s">
        <v>15659</v>
      </c>
      <c r="F15226" s="7" t="s">
        <v>31</v>
      </c>
      <c r="G15226" s="8">
        <v>15.7</v>
      </c>
      <c r="H15226" s="9">
        <v>4.8481000000000003E-2</v>
      </c>
      <c r="I15226" s="10">
        <v>226564</v>
      </c>
      <c r="J15226" s="11"/>
      <c r="K15226" s="7" t="s">
        <v>30174</v>
      </c>
      <c r="L15226" s="11"/>
      <c r="M15226" s="11"/>
      <c r="N15226" s="38">
        <f>I15226*(100-$B$4)*(100-$B$5)/10000</f>
        <v>226564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11.1" customHeight="1" outlineLevel="4" x14ac:dyDescent="0.2">
      <c r="A15227" s="30" t="s">
        <v>30217</v>
      </c>
      <c r="B15227" s="30"/>
      <c r="C15227" s="30"/>
      <c r="D15227" s="30"/>
      <c r="E15227" s="30"/>
      <c r="F15227" s="30"/>
      <c r="G15227" s="30"/>
      <c r="H15227" s="30"/>
      <c r="I15227" s="30"/>
      <c r="J15227" s="30"/>
      <c r="K15227" s="30"/>
      <c r="L15227" s="30"/>
      <c r="M15227" s="30"/>
      <c r="N15227" s="37"/>
      <c r="O15227" s="37"/>
      <c r="P15227" s="37"/>
      <c r="Q15227" s="37"/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35</v>
      </c>
      <c r="E15228" s="7" t="s">
        <v>29978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35</v>
      </c>
      <c r="E15229" s="7" t="s">
        <v>29978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29</v>
      </c>
      <c r="E15230" s="7" t="s">
        <v>5335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29</v>
      </c>
      <c r="E15231" s="7" t="s">
        <v>5335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224</v>
      </c>
      <c r="D15232" s="7" t="s">
        <v>61</v>
      </c>
      <c r="E15232" s="7" t="s">
        <v>5335</v>
      </c>
      <c r="F15232" s="7" t="s">
        <v>31</v>
      </c>
      <c r="G15232" s="8">
        <v>1.2</v>
      </c>
      <c r="H15232" s="9">
        <v>5.202E-3</v>
      </c>
      <c r="I15232" s="10">
        <v>34639.51</v>
      </c>
      <c r="J15232" s="11"/>
      <c r="K15232" s="7"/>
      <c r="L15232" s="11"/>
      <c r="M15232" s="11"/>
      <c r="N15232" s="38">
        <f>I15232*(100-$B$4)*(100-$B$5)/10000</f>
        <v>34639.51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224</v>
      </c>
      <c r="D15233" s="7" t="s">
        <v>61</v>
      </c>
      <c r="E15233" s="7" t="s">
        <v>5335</v>
      </c>
      <c r="F15233" s="7" t="s">
        <v>31</v>
      </c>
      <c r="G15233" s="8">
        <v>1.2</v>
      </c>
      <c r="H15233" s="9">
        <v>5.202E-3</v>
      </c>
      <c r="I15233" s="10">
        <v>34639.51</v>
      </c>
      <c r="J15233" s="11"/>
      <c r="K15233" s="7"/>
      <c r="L15233" s="11"/>
      <c r="M15233" s="11"/>
      <c r="N15233" s="38">
        <f>I15233*(100-$B$4)*(100-$B$5)/10000</f>
        <v>34639.51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35</v>
      </c>
      <c r="E15234" s="7" t="s">
        <v>29991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35</v>
      </c>
      <c r="E15235" s="7" t="s">
        <v>29991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29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29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1838</v>
      </c>
      <c r="D15238" s="7" t="s">
        <v>61</v>
      </c>
      <c r="E15238" s="7" t="s">
        <v>398</v>
      </c>
      <c r="F15238" s="7" t="s">
        <v>31</v>
      </c>
      <c r="G15238" s="8">
        <v>1.2</v>
      </c>
      <c r="H15238" s="9">
        <v>5.202E-3</v>
      </c>
      <c r="I15238" s="10">
        <v>35992.61</v>
      </c>
      <c r="J15238" s="11"/>
      <c r="K15238" s="7"/>
      <c r="L15238" s="11"/>
      <c r="M15238" s="11"/>
      <c r="N15238" s="38">
        <f>I15238*(100-$B$4)*(100-$B$5)/10000</f>
        <v>35992.61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1838</v>
      </c>
      <c r="D15239" s="7" t="s">
        <v>61</v>
      </c>
      <c r="E15239" s="7" t="s">
        <v>398</v>
      </c>
      <c r="F15239" s="7" t="s">
        <v>31</v>
      </c>
      <c r="G15239" s="8">
        <v>1.2</v>
      </c>
      <c r="H15239" s="9">
        <v>5.202E-3</v>
      </c>
      <c r="I15239" s="10">
        <v>35992.61</v>
      </c>
      <c r="J15239" s="11"/>
      <c r="K15239" s="7"/>
      <c r="L15239" s="11"/>
      <c r="M15239" s="11"/>
      <c r="N15239" s="38">
        <f>I15239*(100-$B$4)*(100-$B$5)/10000</f>
        <v>35992.61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35</v>
      </c>
      <c r="E15240" s="7" t="s">
        <v>158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35</v>
      </c>
      <c r="E15241" s="7" t="s">
        <v>158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29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29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28</v>
      </c>
      <c r="D15244" s="7" t="s">
        <v>61</v>
      </c>
      <c r="E15244" s="7" t="s">
        <v>2248</v>
      </c>
      <c r="F15244" s="7" t="s">
        <v>31</v>
      </c>
      <c r="G15244" s="8">
        <v>1.2</v>
      </c>
      <c r="H15244" s="9">
        <v>5.202E-3</v>
      </c>
      <c r="I15244" s="10">
        <v>37075.089999999997</v>
      </c>
      <c r="J15244" s="11"/>
      <c r="K15244" s="7"/>
      <c r="L15244" s="11"/>
      <c r="M15244" s="11"/>
      <c r="N15244" s="38">
        <f>I15244*(100-$B$4)*(100-$B$5)/10000</f>
        <v>37075.089999999997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28</v>
      </c>
      <c r="D15245" s="7" t="s">
        <v>61</v>
      </c>
      <c r="E15245" s="7" t="s">
        <v>2248</v>
      </c>
      <c r="F15245" s="7" t="s">
        <v>31</v>
      </c>
      <c r="G15245" s="8">
        <v>1.2</v>
      </c>
      <c r="H15245" s="9">
        <v>5.202E-3</v>
      </c>
      <c r="I15245" s="10">
        <v>37075.089999999997</v>
      </c>
      <c r="J15245" s="11"/>
      <c r="K15245" s="7"/>
      <c r="L15245" s="11"/>
      <c r="M15245" s="11"/>
      <c r="N15245" s="38">
        <f>I15245*(100-$B$4)*(100-$B$5)/10000</f>
        <v>37075.089999999997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35</v>
      </c>
      <c r="E15246" s="7" t="s">
        <v>3641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35</v>
      </c>
      <c r="E15247" s="7" t="s">
        <v>3641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29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29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34</v>
      </c>
      <c r="D15250" s="7" t="s">
        <v>61</v>
      </c>
      <c r="E15250" s="7" t="s">
        <v>234</v>
      </c>
      <c r="F15250" s="7" t="s">
        <v>31</v>
      </c>
      <c r="G15250" s="8">
        <v>2.92</v>
      </c>
      <c r="H15250" s="9">
        <v>6.4980000000000003E-3</v>
      </c>
      <c r="I15250" s="10">
        <v>44652.5</v>
      </c>
      <c r="J15250" s="11"/>
      <c r="K15250" s="7"/>
      <c r="L15250" s="11"/>
      <c r="M15250" s="11"/>
      <c r="N15250" s="38">
        <f>I15250*(100-$B$4)*(100-$B$5)/10000</f>
        <v>44652.5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34</v>
      </c>
      <c r="D15251" s="7" t="s">
        <v>61</v>
      </c>
      <c r="E15251" s="7" t="s">
        <v>234</v>
      </c>
      <c r="F15251" s="7" t="s">
        <v>31</v>
      </c>
      <c r="G15251" s="8">
        <v>2.92</v>
      </c>
      <c r="H15251" s="9">
        <v>6.4980000000000003E-3</v>
      </c>
      <c r="I15251" s="10">
        <v>44652.5</v>
      </c>
      <c r="J15251" s="11"/>
      <c r="K15251" s="7"/>
      <c r="L15251" s="11"/>
      <c r="M15251" s="11"/>
      <c r="N15251" s="38">
        <f>I15251*(100-$B$4)*(100-$B$5)/10000</f>
        <v>44652.5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35</v>
      </c>
      <c r="E15252" s="7" t="s">
        <v>36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35</v>
      </c>
      <c r="E15253" s="7" t="s">
        <v>36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29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29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124</v>
      </c>
      <c r="D15256" s="7" t="s">
        <v>61</v>
      </c>
      <c r="E15256" s="7" t="s">
        <v>1143</v>
      </c>
      <c r="F15256" s="7" t="s">
        <v>31</v>
      </c>
      <c r="G15256" s="8">
        <v>3.1</v>
      </c>
      <c r="H15256" s="9">
        <v>1.0789999999999999E-2</v>
      </c>
      <c r="I15256" s="10">
        <v>58995.39</v>
      </c>
      <c r="J15256" s="11"/>
      <c r="K15256" s="7"/>
      <c r="L15256" s="11"/>
      <c r="M15256" s="11"/>
      <c r="N15256" s="38">
        <f>I15256*(100-$B$4)*(100-$B$5)/10000</f>
        <v>58995.39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124</v>
      </c>
      <c r="D15257" s="7" t="s">
        <v>61</v>
      </c>
      <c r="E15257" s="7" t="s">
        <v>1143</v>
      </c>
      <c r="F15257" s="7" t="s">
        <v>31</v>
      </c>
      <c r="G15257" s="8">
        <v>3.1</v>
      </c>
      <c r="H15257" s="9">
        <v>1.0789999999999999E-2</v>
      </c>
      <c r="I15257" s="10">
        <v>58995.39</v>
      </c>
      <c r="J15257" s="11"/>
      <c r="K15257" s="7"/>
      <c r="L15257" s="11"/>
      <c r="M15257" s="11"/>
      <c r="N15257" s="38">
        <f>I15257*(100-$B$4)*(100-$B$5)/10000</f>
        <v>58995.39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35</v>
      </c>
      <c r="E15258" s="7" t="s">
        <v>2258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35</v>
      </c>
      <c r="E15259" s="7" t="s">
        <v>2258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29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29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47</v>
      </c>
      <c r="D15262" s="7" t="s">
        <v>61</v>
      </c>
      <c r="E15262" s="7" t="s">
        <v>40</v>
      </c>
      <c r="F15262" s="7" t="s">
        <v>31</v>
      </c>
      <c r="G15262" s="8">
        <v>3.1</v>
      </c>
      <c r="H15262" s="9">
        <v>1.0789999999999999E-2</v>
      </c>
      <c r="I15262" s="10">
        <v>61431.02</v>
      </c>
      <c r="J15262" s="11"/>
      <c r="K15262" s="7"/>
      <c r="L15262" s="11"/>
      <c r="M15262" s="11"/>
      <c r="N15262" s="38">
        <f>I15262*(100-$B$4)*(100-$B$5)/10000</f>
        <v>61431.02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47</v>
      </c>
      <c r="D15263" s="7" t="s">
        <v>61</v>
      </c>
      <c r="E15263" s="7" t="s">
        <v>40</v>
      </c>
      <c r="F15263" s="7" t="s">
        <v>31</v>
      </c>
      <c r="G15263" s="8">
        <v>3.1</v>
      </c>
      <c r="H15263" s="9">
        <v>1.0789999999999999E-2</v>
      </c>
      <c r="I15263" s="10">
        <v>61431.02</v>
      </c>
      <c r="J15263" s="11"/>
      <c r="K15263" s="7"/>
      <c r="L15263" s="11"/>
      <c r="M15263" s="11"/>
      <c r="N15263" s="38">
        <f>I15263*(100-$B$4)*(100-$B$5)/10000</f>
        <v>61431.02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35</v>
      </c>
      <c r="E15264" s="7" t="s">
        <v>9406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35</v>
      </c>
      <c r="E15265" s="7" t="s">
        <v>9406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29</v>
      </c>
      <c r="E15266" s="7" t="s">
        <v>8774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29</v>
      </c>
      <c r="E15267" s="7" t="s">
        <v>8774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648</v>
      </c>
      <c r="D15268" s="7" t="s">
        <v>61</v>
      </c>
      <c r="E15268" s="7" t="s">
        <v>8774</v>
      </c>
      <c r="F15268" s="7" t="s">
        <v>31</v>
      </c>
      <c r="G15268" s="8">
        <v>7.65</v>
      </c>
      <c r="H15268" s="9">
        <v>1.8149999999999999E-2</v>
      </c>
      <c r="I15268" s="10">
        <v>90928.7</v>
      </c>
      <c r="J15268" s="11"/>
      <c r="K15268" s="7"/>
      <c r="L15268" s="11"/>
      <c r="M15268" s="11"/>
      <c r="N15268" s="38">
        <f>I15268*(100-$B$4)*(100-$B$5)/10000</f>
        <v>90928.7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648</v>
      </c>
      <c r="D15269" s="7" t="s">
        <v>61</v>
      </c>
      <c r="E15269" s="7" t="s">
        <v>8774</v>
      </c>
      <c r="F15269" s="7" t="s">
        <v>31</v>
      </c>
      <c r="G15269" s="8">
        <v>7.65</v>
      </c>
      <c r="H15269" s="9">
        <v>1.8149999999999999E-2</v>
      </c>
      <c r="I15269" s="10">
        <v>90928.7</v>
      </c>
      <c r="J15269" s="11"/>
      <c r="K15269" s="7"/>
      <c r="L15269" s="11"/>
      <c r="M15269" s="11"/>
      <c r="N15269" s="38">
        <f>I15269*(100-$B$4)*(100-$B$5)/10000</f>
        <v>90928.7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7978</v>
      </c>
      <c r="D15270" s="7" t="s">
        <v>35</v>
      </c>
      <c r="E15270" s="7" t="s">
        <v>21205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7978</v>
      </c>
      <c r="D15271" s="7" t="s">
        <v>35</v>
      </c>
      <c r="E15271" s="7" t="s">
        <v>21205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7978</v>
      </c>
      <c r="D15272" s="7" t="s">
        <v>29</v>
      </c>
      <c r="E15272" s="7" t="s">
        <v>9284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7978</v>
      </c>
      <c r="D15273" s="7" t="s">
        <v>29</v>
      </c>
      <c r="E15273" s="7" t="s">
        <v>9284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7978</v>
      </c>
      <c r="D15274" s="7" t="s">
        <v>61</v>
      </c>
      <c r="E15274" s="7" t="s">
        <v>9284</v>
      </c>
      <c r="F15274" s="7" t="s">
        <v>31</v>
      </c>
      <c r="G15274" s="8">
        <v>7.65</v>
      </c>
      <c r="H15274" s="9">
        <v>1.8149999999999999E-2</v>
      </c>
      <c r="I15274" s="10">
        <v>99047.33</v>
      </c>
      <c r="J15274" s="11"/>
      <c r="K15274" s="7"/>
      <c r="L15274" s="11"/>
      <c r="M15274" s="11"/>
      <c r="N15274" s="38">
        <f>I15274*(100-$B$4)*(100-$B$5)/10000</f>
        <v>99047.33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7978</v>
      </c>
      <c r="D15275" s="7" t="s">
        <v>61</v>
      </c>
      <c r="E15275" s="7" t="s">
        <v>9284</v>
      </c>
      <c r="F15275" s="7" t="s">
        <v>31</v>
      </c>
      <c r="G15275" s="8">
        <v>7.65</v>
      </c>
      <c r="H15275" s="9">
        <v>1.8149999999999999E-2</v>
      </c>
      <c r="I15275" s="10">
        <v>99047.33</v>
      </c>
      <c r="J15275" s="11"/>
      <c r="K15275" s="7"/>
      <c r="L15275" s="11"/>
      <c r="M15275" s="11"/>
      <c r="N15275" s="38">
        <f>I15275*(100-$B$4)*(100-$B$5)/10000</f>
        <v>99047.33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11.1" customHeight="1" outlineLevel="4" x14ac:dyDescent="0.2">
      <c r="A15276" s="30" t="s">
        <v>30314</v>
      </c>
      <c r="B15276" s="30"/>
      <c r="C15276" s="30"/>
      <c r="D15276" s="30"/>
      <c r="E15276" s="30"/>
      <c r="F15276" s="30"/>
      <c r="G15276" s="30"/>
      <c r="H15276" s="30"/>
      <c r="I15276" s="30"/>
      <c r="J15276" s="30"/>
      <c r="K15276" s="30"/>
      <c r="L15276" s="30"/>
      <c r="M15276" s="30"/>
      <c r="N15276" s="37"/>
      <c r="O15276" s="37"/>
      <c r="P15276" s="37"/>
      <c r="Q15276" s="37"/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35</v>
      </c>
      <c r="E15277" s="7" t="s">
        <v>29978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35</v>
      </c>
      <c r="E15278" s="7" t="s">
        <v>29978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29</v>
      </c>
      <c r="E15279" s="7" t="s">
        <v>5335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29</v>
      </c>
      <c r="E15280" s="7" t="s">
        <v>5335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224</v>
      </c>
      <c r="D15281" s="7" t="s">
        <v>61</v>
      </c>
      <c r="E15281" s="7" t="s">
        <v>5335</v>
      </c>
      <c r="F15281" s="7" t="s">
        <v>31</v>
      </c>
      <c r="G15281" s="8">
        <v>1.2</v>
      </c>
      <c r="H15281" s="9">
        <v>5.202E-3</v>
      </c>
      <c r="I15281" s="10">
        <v>34639.51</v>
      </c>
      <c r="J15281" s="11"/>
      <c r="K15281" s="7"/>
      <c r="L15281" s="11"/>
      <c r="M15281" s="11"/>
      <c r="N15281" s="38">
        <f>I15281*(100-$B$4)*(100-$B$5)/10000</f>
        <v>34639.51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224</v>
      </c>
      <c r="D15282" s="7" t="s">
        <v>61</v>
      </c>
      <c r="E15282" s="7" t="s">
        <v>5335</v>
      </c>
      <c r="F15282" s="7" t="s">
        <v>31</v>
      </c>
      <c r="G15282" s="8">
        <v>1.2</v>
      </c>
      <c r="H15282" s="9">
        <v>5.202E-3</v>
      </c>
      <c r="I15282" s="10">
        <v>34639.51</v>
      </c>
      <c r="J15282" s="11"/>
      <c r="K15282" s="7"/>
      <c r="L15282" s="11"/>
      <c r="M15282" s="11"/>
      <c r="N15282" s="38">
        <f>I15282*(100-$B$4)*(100-$B$5)/10000</f>
        <v>34639.51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35</v>
      </c>
      <c r="E15283" s="7" t="s">
        <v>29991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35</v>
      </c>
      <c r="E15284" s="7" t="s">
        <v>29991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29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29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1838</v>
      </c>
      <c r="D15287" s="7" t="s">
        <v>61</v>
      </c>
      <c r="E15287" s="7" t="s">
        <v>398</v>
      </c>
      <c r="F15287" s="7" t="s">
        <v>31</v>
      </c>
      <c r="G15287" s="8">
        <v>1.2</v>
      </c>
      <c r="H15287" s="9">
        <v>5.202E-3</v>
      </c>
      <c r="I15287" s="10">
        <v>35992.61</v>
      </c>
      <c r="J15287" s="11"/>
      <c r="K15287" s="7"/>
      <c r="L15287" s="11"/>
      <c r="M15287" s="11"/>
      <c r="N15287" s="38">
        <f>I15287*(100-$B$4)*(100-$B$5)/10000</f>
        <v>35992.61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1838</v>
      </c>
      <c r="D15288" s="7" t="s">
        <v>61</v>
      </c>
      <c r="E15288" s="7" t="s">
        <v>398</v>
      </c>
      <c r="F15288" s="7" t="s">
        <v>31</v>
      </c>
      <c r="G15288" s="8">
        <v>1.2</v>
      </c>
      <c r="H15288" s="9">
        <v>5.202E-3</v>
      </c>
      <c r="I15288" s="10">
        <v>35992.61</v>
      </c>
      <c r="J15288" s="11"/>
      <c r="K15288" s="7"/>
      <c r="L15288" s="11"/>
      <c r="M15288" s="11"/>
      <c r="N15288" s="38">
        <f>I15288*(100-$B$4)*(100-$B$5)/10000</f>
        <v>35992.61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35</v>
      </c>
      <c r="E15289" s="7" t="s">
        <v>158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35</v>
      </c>
      <c r="E15290" s="7" t="s">
        <v>158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29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29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28</v>
      </c>
      <c r="D15293" s="7" t="s">
        <v>61</v>
      </c>
      <c r="E15293" s="7" t="s">
        <v>2248</v>
      </c>
      <c r="F15293" s="7" t="s">
        <v>31</v>
      </c>
      <c r="G15293" s="8">
        <v>1.2</v>
      </c>
      <c r="H15293" s="9">
        <v>5.202E-3</v>
      </c>
      <c r="I15293" s="10">
        <v>37075.089999999997</v>
      </c>
      <c r="J15293" s="11"/>
      <c r="K15293" s="7"/>
      <c r="L15293" s="11"/>
      <c r="M15293" s="11"/>
      <c r="N15293" s="38">
        <f>I15293*(100-$B$4)*(100-$B$5)/10000</f>
        <v>37075.089999999997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28</v>
      </c>
      <c r="D15294" s="7" t="s">
        <v>61</v>
      </c>
      <c r="E15294" s="7" t="s">
        <v>2248</v>
      </c>
      <c r="F15294" s="7" t="s">
        <v>31</v>
      </c>
      <c r="G15294" s="8">
        <v>1.2</v>
      </c>
      <c r="H15294" s="9">
        <v>5.202E-3</v>
      </c>
      <c r="I15294" s="10">
        <v>37075.089999999997</v>
      </c>
      <c r="J15294" s="11"/>
      <c r="K15294" s="7"/>
      <c r="L15294" s="11"/>
      <c r="M15294" s="11"/>
      <c r="N15294" s="38">
        <f>I15294*(100-$B$4)*(100-$B$5)/10000</f>
        <v>37075.089999999997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35</v>
      </c>
      <c r="E15295" s="7" t="s">
        <v>3641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35</v>
      </c>
      <c r="E15296" s="7" t="s">
        <v>3641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29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29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34</v>
      </c>
      <c r="D15299" s="7" t="s">
        <v>61</v>
      </c>
      <c r="E15299" s="7" t="s">
        <v>234</v>
      </c>
      <c r="F15299" s="7" t="s">
        <v>31</v>
      </c>
      <c r="G15299" s="8">
        <v>2.92</v>
      </c>
      <c r="H15299" s="9">
        <v>6.4980000000000003E-3</v>
      </c>
      <c r="I15299" s="10">
        <v>44652.5</v>
      </c>
      <c r="J15299" s="11"/>
      <c r="K15299" s="7"/>
      <c r="L15299" s="11"/>
      <c r="M15299" s="11"/>
      <c r="N15299" s="38">
        <f>I15299*(100-$B$4)*(100-$B$5)/10000</f>
        <v>44652.5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34</v>
      </c>
      <c r="D15300" s="7" t="s">
        <v>61</v>
      </c>
      <c r="E15300" s="7" t="s">
        <v>234</v>
      </c>
      <c r="F15300" s="7" t="s">
        <v>31</v>
      </c>
      <c r="G15300" s="8">
        <v>2.92</v>
      </c>
      <c r="H15300" s="9">
        <v>6.4980000000000003E-3</v>
      </c>
      <c r="I15300" s="10">
        <v>44652.5</v>
      </c>
      <c r="J15300" s="11"/>
      <c r="K15300" s="7"/>
      <c r="L15300" s="11"/>
      <c r="M15300" s="11"/>
      <c r="N15300" s="38">
        <f>I15300*(100-$B$4)*(100-$B$5)/10000</f>
        <v>44652.5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35</v>
      </c>
      <c r="E15301" s="7" t="s">
        <v>36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35</v>
      </c>
      <c r="E15302" s="7" t="s">
        <v>36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29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29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124</v>
      </c>
      <c r="D15305" s="7" t="s">
        <v>61</v>
      </c>
      <c r="E15305" s="7" t="s">
        <v>1143</v>
      </c>
      <c r="F15305" s="7" t="s">
        <v>31</v>
      </c>
      <c r="G15305" s="8">
        <v>3.1</v>
      </c>
      <c r="H15305" s="9">
        <v>1.0789999999999999E-2</v>
      </c>
      <c r="I15305" s="10">
        <v>58995.39</v>
      </c>
      <c r="J15305" s="11"/>
      <c r="K15305" s="7"/>
      <c r="L15305" s="11"/>
      <c r="M15305" s="11"/>
      <c r="N15305" s="38">
        <f>I15305*(100-$B$4)*(100-$B$5)/10000</f>
        <v>58995.39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124</v>
      </c>
      <c r="D15306" s="7" t="s">
        <v>61</v>
      </c>
      <c r="E15306" s="7" t="s">
        <v>1143</v>
      </c>
      <c r="F15306" s="7" t="s">
        <v>31</v>
      </c>
      <c r="G15306" s="8">
        <v>3.1</v>
      </c>
      <c r="H15306" s="9">
        <v>1.0789999999999999E-2</v>
      </c>
      <c r="I15306" s="10">
        <v>58995.39</v>
      </c>
      <c r="J15306" s="11"/>
      <c r="K15306" s="7"/>
      <c r="L15306" s="11"/>
      <c r="M15306" s="11"/>
      <c r="N15306" s="38">
        <f>I15306*(100-$B$4)*(100-$B$5)/10000</f>
        <v>58995.39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35</v>
      </c>
      <c r="E15307" s="7" t="s">
        <v>2258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35</v>
      </c>
      <c r="E15308" s="7" t="s">
        <v>2258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29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29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47</v>
      </c>
      <c r="D15311" s="7" t="s">
        <v>61</v>
      </c>
      <c r="E15311" s="7" t="s">
        <v>40</v>
      </c>
      <c r="F15311" s="7" t="s">
        <v>31</v>
      </c>
      <c r="G15311" s="8">
        <v>3.1</v>
      </c>
      <c r="H15311" s="9">
        <v>1.0789999999999999E-2</v>
      </c>
      <c r="I15311" s="10">
        <v>61431.02</v>
      </c>
      <c r="J15311" s="11"/>
      <c r="K15311" s="7"/>
      <c r="L15311" s="11"/>
      <c r="M15311" s="11"/>
      <c r="N15311" s="38">
        <f>I15311*(100-$B$4)*(100-$B$5)/10000</f>
        <v>61431.02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47</v>
      </c>
      <c r="D15312" s="7" t="s">
        <v>61</v>
      </c>
      <c r="E15312" s="7" t="s">
        <v>40</v>
      </c>
      <c r="F15312" s="7" t="s">
        <v>31</v>
      </c>
      <c r="G15312" s="8">
        <v>3.1</v>
      </c>
      <c r="H15312" s="9">
        <v>1.0789999999999999E-2</v>
      </c>
      <c r="I15312" s="10">
        <v>61431.02</v>
      </c>
      <c r="J15312" s="11"/>
      <c r="K15312" s="7"/>
      <c r="L15312" s="11"/>
      <c r="M15312" s="11"/>
      <c r="N15312" s="38">
        <f>I15312*(100-$B$4)*(100-$B$5)/10000</f>
        <v>61431.02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35</v>
      </c>
      <c r="E15313" s="7" t="s">
        <v>9406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35</v>
      </c>
      <c r="E15314" s="7" t="s">
        <v>9406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29</v>
      </c>
      <c r="E15315" s="7" t="s">
        <v>8774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29</v>
      </c>
      <c r="E15316" s="7" t="s">
        <v>8774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648</v>
      </c>
      <c r="D15317" s="7" t="s">
        <v>61</v>
      </c>
      <c r="E15317" s="7" t="s">
        <v>8774</v>
      </c>
      <c r="F15317" s="7" t="s">
        <v>31</v>
      </c>
      <c r="G15317" s="8">
        <v>7.65</v>
      </c>
      <c r="H15317" s="9">
        <v>1.8149999999999999E-2</v>
      </c>
      <c r="I15317" s="10">
        <v>90928.7</v>
      </c>
      <c r="J15317" s="11"/>
      <c r="K15317" s="7"/>
      <c r="L15317" s="11"/>
      <c r="M15317" s="11"/>
      <c r="N15317" s="38">
        <f>I15317*(100-$B$4)*(100-$B$5)/10000</f>
        <v>90928.7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648</v>
      </c>
      <c r="D15318" s="7" t="s">
        <v>61</v>
      </c>
      <c r="E15318" s="7" t="s">
        <v>8774</v>
      </c>
      <c r="F15318" s="7" t="s">
        <v>31</v>
      </c>
      <c r="G15318" s="8">
        <v>7.65</v>
      </c>
      <c r="H15318" s="9">
        <v>1.8149999999999999E-2</v>
      </c>
      <c r="I15318" s="10">
        <v>90928.7</v>
      </c>
      <c r="J15318" s="11"/>
      <c r="K15318" s="7"/>
      <c r="L15318" s="11"/>
      <c r="M15318" s="11"/>
      <c r="N15318" s="38">
        <f>I15318*(100-$B$4)*(100-$B$5)/10000</f>
        <v>90928.7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7978</v>
      </c>
      <c r="D15319" s="7" t="s">
        <v>35</v>
      </c>
      <c r="E15319" s="7" t="s">
        <v>21205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7978</v>
      </c>
      <c r="D15320" s="7" t="s">
        <v>35</v>
      </c>
      <c r="E15320" s="7" t="s">
        <v>21205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7978</v>
      </c>
      <c r="D15321" s="7" t="s">
        <v>29</v>
      </c>
      <c r="E15321" s="7" t="s">
        <v>9284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7978</v>
      </c>
      <c r="D15322" s="7" t="s">
        <v>29</v>
      </c>
      <c r="E15322" s="7" t="s">
        <v>9284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7978</v>
      </c>
      <c r="D15323" s="7" t="s">
        <v>61</v>
      </c>
      <c r="E15323" s="7" t="s">
        <v>9284</v>
      </c>
      <c r="F15323" s="7" t="s">
        <v>31</v>
      </c>
      <c r="G15323" s="8">
        <v>7.65</v>
      </c>
      <c r="H15323" s="9">
        <v>1.8149999999999999E-2</v>
      </c>
      <c r="I15323" s="10">
        <v>99047.33</v>
      </c>
      <c r="J15323" s="11"/>
      <c r="K15323" s="7"/>
      <c r="L15323" s="11"/>
      <c r="M15323" s="11"/>
      <c r="N15323" s="38">
        <f>I15323*(100-$B$4)*(100-$B$5)/10000</f>
        <v>99047.33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7978</v>
      </c>
      <c r="D15324" s="7" t="s">
        <v>61</v>
      </c>
      <c r="E15324" s="7" t="s">
        <v>9284</v>
      </c>
      <c r="F15324" s="7" t="s">
        <v>31</v>
      </c>
      <c r="G15324" s="8">
        <v>7.65</v>
      </c>
      <c r="H15324" s="9">
        <v>1.8149999999999999E-2</v>
      </c>
      <c r="I15324" s="10">
        <v>99047.33</v>
      </c>
      <c r="J15324" s="11"/>
      <c r="K15324" s="7"/>
      <c r="L15324" s="11"/>
      <c r="M15324" s="11"/>
      <c r="N15324" s="38">
        <f>I15324*(100-$B$4)*(100-$B$5)/10000</f>
        <v>99047.33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11.1" customHeight="1" outlineLevel="4" x14ac:dyDescent="0.2">
      <c r="A15325" s="30" t="s">
        <v>30411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35</v>
      </c>
      <c r="E15326" s="7" t="s">
        <v>29978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35</v>
      </c>
      <c r="E15327" s="7" t="s">
        <v>29978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29</v>
      </c>
      <c r="E15328" s="7" t="s">
        <v>5335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29</v>
      </c>
      <c r="E15329" s="7" t="s">
        <v>5335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224</v>
      </c>
      <c r="D15330" s="7" t="s">
        <v>61</v>
      </c>
      <c r="E15330" s="7" t="s">
        <v>5335</v>
      </c>
      <c r="F15330" s="7" t="s">
        <v>31</v>
      </c>
      <c r="G15330" s="8">
        <v>1.2</v>
      </c>
      <c r="H15330" s="9">
        <v>5.202E-3</v>
      </c>
      <c r="I15330" s="10">
        <v>34639.51</v>
      </c>
      <c r="J15330" s="11"/>
      <c r="K15330" s="7"/>
      <c r="L15330" s="11"/>
      <c r="M15330" s="11"/>
      <c r="N15330" s="38">
        <f>I15330*(100-$B$4)*(100-$B$5)/10000</f>
        <v>34639.51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224</v>
      </c>
      <c r="D15331" s="7" t="s">
        <v>61</v>
      </c>
      <c r="E15331" s="7" t="s">
        <v>5335</v>
      </c>
      <c r="F15331" s="7" t="s">
        <v>31</v>
      </c>
      <c r="G15331" s="8">
        <v>1.2</v>
      </c>
      <c r="H15331" s="9">
        <v>5.202E-3</v>
      </c>
      <c r="I15331" s="10">
        <v>34639.51</v>
      </c>
      <c r="J15331" s="11"/>
      <c r="K15331" s="7"/>
      <c r="L15331" s="11"/>
      <c r="M15331" s="11"/>
      <c r="N15331" s="38">
        <f>I15331*(100-$B$4)*(100-$B$5)/10000</f>
        <v>34639.51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35</v>
      </c>
      <c r="E15332" s="7" t="s">
        <v>29991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35</v>
      </c>
      <c r="E15333" s="7" t="s">
        <v>29991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29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29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1838</v>
      </c>
      <c r="D15336" s="7" t="s">
        <v>61</v>
      </c>
      <c r="E15336" s="7" t="s">
        <v>398</v>
      </c>
      <c r="F15336" s="7" t="s">
        <v>31</v>
      </c>
      <c r="G15336" s="8">
        <v>1.2</v>
      </c>
      <c r="H15336" s="9">
        <v>5.202E-3</v>
      </c>
      <c r="I15336" s="10">
        <v>35992.61</v>
      </c>
      <c r="J15336" s="11"/>
      <c r="K15336" s="7"/>
      <c r="L15336" s="11"/>
      <c r="M15336" s="11"/>
      <c r="N15336" s="38">
        <f>I15336*(100-$B$4)*(100-$B$5)/10000</f>
        <v>35992.61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1838</v>
      </c>
      <c r="D15337" s="7" t="s">
        <v>61</v>
      </c>
      <c r="E15337" s="7" t="s">
        <v>398</v>
      </c>
      <c r="F15337" s="7" t="s">
        <v>31</v>
      </c>
      <c r="G15337" s="8">
        <v>1.2</v>
      </c>
      <c r="H15337" s="9">
        <v>5.202E-3</v>
      </c>
      <c r="I15337" s="10">
        <v>35992.61</v>
      </c>
      <c r="J15337" s="11"/>
      <c r="K15337" s="7"/>
      <c r="L15337" s="11"/>
      <c r="M15337" s="11"/>
      <c r="N15337" s="38">
        <f>I15337*(100-$B$4)*(100-$B$5)/10000</f>
        <v>35992.61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35</v>
      </c>
      <c r="E15338" s="7" t="s">
        <v>158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35</v>
      </c>
      <c r="E15339" s="7" t="s">
        <v>158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29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29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28</v>
      </c>
      <c r="D15342" s="7" t="s">
        <v>61</v>
      </c>
      <c r="E15342" s="7" t="s">
        <v>2248</v>
      </c>
      <c r="F15342" s="7" t="s">
        <v>31</v>
      </c>
      <c r="G15342" s="8">
        <v>1.2</v>
      </c>
      <c r="H15342" s="9">
        <v>5.202E-3</v>
      </c>
      <c r="I15342" s="10">
        <v>37075.089999999997</v>
      </c>
      <c r="J15342" s="11"/>
      <c r="K15342" s="7"/>
      <c r="L15342" s="11"/>
      <c r="M15342" s="11"/>
      <c r="N15342" s="38">
        <f>I15342*(100-$B$4)*(100-$B$5)/10000</f>
        <v>37075.089999999997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28</v>
      </c>
      <c r="D15343" s="7" t="s">
        <v>61</v>
      </c>
      <c r="E15343" s="7" t="s">
        <v>2248</v>
      </c>
      <c r="F15343" s="7" t="s">
        <v>31</v>
      </c>
      <c r="G15343" s="8">
        <v>1.2</v>
      </c>
      <c r="H15343" s="9">
        <v>5.202E-3</v>
      </c>
      <c r="I15343" s="10">
        <v>37075.089999999997</v>
      </c>
      <c r="J15343" s="11"/>
      <c r="K15343" s="7"/>
      <c r="L15343" s="11"/>
      <c r="M15343" s="11"/>
      <c r="N15343" s="38">
        <f>I15343*(100-$B$4)*(100-$B$5)/10000</f>
        <v>37075.089999999997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35</v>
      </c>
      <c r="E15344" s="7" t="s">
        <v>3641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35</v>
      </c>
      <c r="E15345" s="7" t="s">
        <v>3641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29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29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34</v>
      </c>
      <c r="D15348" s="7" t="s">
        <v>61</v>
      </c>
      <c r="E15348" s="7" t="s">
        <v>234</v>
      </c>
      <c r="F15348" s="7" t="s">
        <v>31</v>
      </c>
      <c r="G15348" s="8">
        <v>2.92</v>
      </c>
      <c r="H15348" s="9">
        <v>6.4980000000000003E-3</v>
      </c>
      <c r="I15348" s="10">
        <v>44652.5</v>
      </c>
      <c r="J15348" s="11"/>
      <c r="K15348" s="7"/>
      <c r="L15348" s="11"/>
      <c r="M15348" s="11"/>
      <c r="N15348" s="38">
        <f>I15348*(100-$B$4)*(100-$B$5)/10000</f>
        <v>44652.5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34</v>
      </c>
      <c r="D15349" s="7" t="s">
        <v>61</v>
      </c>
      <c r="E15349" s="7" t="s">
        <v>234</v>
      </c>
      <c r="F15349" s="7" t="s">
        <v>31</v>
      </c>
      <c r="G15349" s="8">
        <v>2.92</v>
      </c>
      <c r="H15349" s="9">
        <v>6.4980000000000003E-3</v>
      </c>
      <c r="I15349" s="10">
        <v>44652.5</v>
      </c>
      <c r="J15349" s="11"/>
      <c r="K15349" s="7"/>
      <c r="L15349" s="11"/>
      <c r="M15349" s="11"/>
      <c r="N15349" s="38">
        <f>I15349*(100-$B$4)*(100-$B$5)/10000</f>
        <v>44652.5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35</v>
      </c>
      <c r="E15350" s="7" t="s">
        <v>36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35</v>
      </c>
      <c r="E15351" s="7" t="s">
        <v>36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29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29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124</v>
      </c>
      <c r="D15354" s="7" t="s">
        <v>61</v>
      </c>
      <c r="E15354" s="7" t="s">
        <v>1143</v>
      </c>
      <c r="F15354" s="7" t="s">
        <v>31</v>
      </c>
      <c r="G15354" s="8">
        <v>3.1</v>
      </c>
      <c r="H15354" s="9">
        <v>1.0789999999999999E-2</v>
      </c>
      <c r="I15354" s="10">
        <v>58995.39</v>
      </c>
      <c r="J15354" s="11"/>
      <c r="K15354" s="7"/>
      <c r="L15354" s="11"/>
      <c r="M15354" s="11"/>
      <c r="N15354" s="38">
        <f>I15354*(100-$B$4)*(100-$B$5)/10000</f>
        <v>58995.39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124</v>
      </c>
      <c r="D15355" s="7" t="s">
        <v>61</v>
      </c>
      <c r="E15355" s="7" t="s">
        <v>1143</v>
      </c>
      <c r="F15355" s="7" t="s">
        <v>31</v>
      </c>
      <c r="G15355" s="8">
        <v>3.1</v>
      </c>
      <c r="H15355" s="9">
        <v>1.0789999999999999E-2</v>
      </c>
      <c r="I15355" s="10">
        <v>58995.39</v>
      </c>
      <c r="J15355" s="11"/>
      <c r="K15355" s="7"/>
      <c r="L15355" s="11"/>
      <c r="M15355" s="11"/>
      <c r="N15355" s="38">
        <f>I15355*(100-$B$4)*(100-$B$5)/10000</f>
        <v>58995.39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35</v>
      </c>
      <c r="E15356" s="7" t="s">
        <v>2258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35</v>
      </c>
      <c r="E15357" s="7" t="s">
        <v>2258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29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29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47</v>
      </c>
      <c r="D15360" s="7" t="s">
        <v>61</v>
      </c>
      <c r="E15360" s="7" t="s">
        <v>40</v>
      </c>
      <c r="F15360" s="7" t="s">
        <v>31</v>
      </c>
      <c r="G15360" s="8">
        <v>3.1</v>
      </c>
      <c r="H15360" s="9">
        <v>1.0789999999999999E-2</v>
      </c>
      <c r="I15360" s="10">
        <v>61431.02</v>
      </c>
      <c r="J15360" s="11"/>
      <c r="K15360" s="7"/>
      <c r="L15360" s="11"/>
      <c r="M15360" s="11"/>
      <c r="N15360" s="38">
        <f>I15360*(100-$B$4)*(100-$B$5)/10000</f>
        <v>61431.02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47</v>
      </c>
      <c r="D15361" s="7" t="s">
        <v>61</v>
      </c>
      <c r="E15361" s="7" t="s">
        <v>40</v>
      </c>
      <c r="F15361" s="7" t="s">
        <v>31</v>
      </c>
      <c r="G15361" s="8">
        <v>3.1</v>
      </c>
      <c r="H15361" s="9">
        <v>1.0789999999999999E-2</v>
      </c>
      <c r="I15361" s="10">
        <v>61431.02</v>
      </c>
      <c r="J15361" s="11"/>
      <c r="K15361" s="7"/>
      <c r="L15361" s="11"/>
      <c r="M15361" s="11"/>
      <c r="N15361" s="38">
        <f>I15361*(100-$B$4)*(100-$B$5)/10000</f>
        <v>61431.02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35</v>
      </c>
      <c r="E15362" s="7" t="s">
        <v>21205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35</v>
      </c>
      <c r="E15363" s="7" t="s">
        <v>21205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29</v>
      </c>
      <c r="E15364" s="7" t="s">
        <v>9284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29</v>
      </c>
      <c r="E15365" s="7" t="s">
        <v>9284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648</v>
      </c>
      <c r="D15366" s="7" t="s">
        <v>61</v>
      </c>
      <c r="E15366" s="7" t="s">
        <v>9284</v>
      </c>
      <c r="F15366" s="7" t="s">
        <v>31</v>
      </c>
      <c r="G15366" s="8">
        <v>7.65</v>
      </c>
      <c r="H15366" s="9">
        <v>1.8149999999999999E-2</v>
      </c>
      <c r="I15366" s="10">
        <v>90928.7</v>
      </c>
      <c r="J15366" s="11"/>
      <c r="K15366" s="7"/>
      <c r="L15366" s="11"/>
      <c r="M15366" s="11"/>
      <c r="N15366" s="38">
        <f>I15366*(100-$B$4)*(100-$B$5)/10000</f>
        <v>90928.7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648</v>
      </c>
      <c r="D15367" s="7" t="s">
        <v>61</v>
      </c>
      <c r="E15367" s="7" t="s">
        <v>9284</v>
      </c>
      <c r="F15367" s="7" t="s">
        <v>31</v>
      </c>
      <c r="G15367" s="8">
        <v>7.65</v>
      </c>
      <c r="H15367" s="9">
        <v>1.8149999999999999E-2</v>
      </c>
      <c r="I15367" s="10">
        <v>90928.7</v>
      </c>
      <c r="J15367" s="11"/>
      <c r="K15367" s="7"/>
      <c r="L15367" s="11"/>
      <c r="M15367" s="11"/>
      <c r="N15367" s="38">
        <f>I15367*(100-$B$4)*(100-$B$5)/10000</f>
        <v>90928.7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7978</v>
      </c>
      <c r="D15368" s="7" t="s">
        <v>35</v>
      </c>
      <c r="E15368" s="7" t="s">
        <v>9284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7978</v>
      </c>
      <c r="D15369" s="7" t="s">
        <v>35</v>
      </c>
      <c r="E15369" s="7" t="s">
        <v>9284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7978</v>
      </c>
      <c r="D15370" s="7" t="s">
        <v>29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7978</v>
      </c>
      <c r="D15371" s="7" t="s">
        <v>29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7978</v>
      </c>
      <c r="D15372" s="7" t="s">
        <v>61</v>
      </c>
      <c r="E15372" s="7" t="s">
        <v>352</v>
      </c>
      <c r="F15372" s="7" t="s">
        <v>31</v>
      </c>
      <c r="G15372" s="8">
        <v>7.65</v>
      </c>
      <c r="H15372" s="9">
        <v>1.8149999999999999E-2</v>
      </c>
      <c r="I15372" s="10">
        <v>99047.33</v>
      </c>
      <c r="J15372" s="11"/>
      <c r="K15372" s="7"/>
      <c r="L15372" s="11"/>
      <c r="M15372" s="11"/>
      <c r="N15372" s="38">
        <f>I15372*(100-$B$4)*(100-$B$5)/10000</f>
        <v>99047.33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7978</v>
      </c>
      <c r="D15373" s="7" t="s">
        <v>61</v>
      </c>
      <c r="E15373" s="7" t="s">
        <v>352</v>
      </c>
      <c r="F15373" s="7" t="s">
        <v>31</v>
      </c>
      <c r="G15373" s="8">
        <v>7.65</v>
      </c>
      <c r="H15373" s="9">
        <v>1.8149999999999999E-2</v>
      </c>
      <c r="I15373" s="10">
        <v>99047.33</v>
      </c>
      <c r="J15373" s="11"/>
      <c r="K15373" s="7"/>
      <c r="L15373" s="11"/>
      <c r="M15373" s="11"/>
      <c r="N15373" s="38">
        <f>I15373*(100-$B$4)*(100-$B$5)/10000</f>
        <v>99047.33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4" x14ac:dyDescent="0.2">
      <c r="A15374" s="30" t="s">
        <v>30508</v>
      </c>
      <c r="B15374" s="30"/>
      <c r="C15374" s="30"/>
      <c r="D15374" s="30"/>
      <c r="E15374" s="30"/>
      <c r="F15374" s="30"/>
      <c r="G15374" s="30"/>
      <c r="H15374" s="30"/>
      <c r="I15374" s="30"/>
      <c r="J15374" s="30"/>
      <c r="K15374" s="30"/>
      <c r="L15374" s="30"/>
      <c r="M15374" s="30"/>
      <c r="N15374" s="37"/>
      <c r="O15374" s="37"/>
      <c r="P15374" s="37"/>
      <c r="Q15374" s="37"/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35</v>
      </c>
      <c r="E15375" s="7" t="s">
        <v>29978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35</v>
      </c>
      <c r="E15376" s="7" t="s">
        <v>29978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29</v>
      </c>
      <c r="E15377" s="7" t="s">
        <v>5335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29</v>
      </c>
      <c r="E15378" s="7" t="s">
        <v>5335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224</v>
      </c>
      <c r="D15379" s="7" t="s">
        <v>61</v>
      </c>
      <c r="E15379" s="7" t="s">
        <v>5335</v>
      </c>
      <c r="F15379" s="7" t="s">
        <v>31</v>
      </c>
      <c r="G15379" s="8">
        <v>1.2</v>
      </c>
      <c r="H15379" s="9">
        <v>5.202E-3</v>
      </c>
      <c r="I15379" s="10">
        <v>34639.51</v>
      </c>
      <c r="J15379" s="11"/>
      <c r="K15379" s="7"/>
      <c r="L15379" s="11"/>
      <c r="M15379" s="11"/>
      <c r="N15379" s="38">
        <f>I15379*(100-$B$4)*(100-$B$5)/10000</f>
        <v>34639.51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224</v>
      </c>
      <c r="D15380" s="7" t="s">
        <v>61</v>
      </c>
      <c r="E15380" s="7" t="s">
        <v>5335</v>
      </c>
      <c r="F15380" s="7" t="s">
        <v>31</v>
      </c>
      <c r="G15380" s="8">
        <v>1.2</v>
      </c>
      <c r="H15380" s="9">
        <v>5.202E-3</v>
      </c>
      <c r="I15380" s="10">
        <v>34639.51</v>
      </c>
      <c r="J15380" s="11"/>
      <c r="K15380" s="7"/>
      <c r="L15380" s="11"/>
      <c r="M15380" s="11"/>
      <c r="N15380" s="38">
        <f>I15380*(100-$B$4)*(100-$B$5)/10000</f>
        <v>34639.51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35</v>
      </c>
      <c r="E15381" s="7" t="s">
        <v>29991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35</v>
      </c>
      <c r="E15382" s="7" t="s">
        <v>29991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29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29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1838</v>
      </c>
      <c r="D15385" s="7" t="s">
        <v>61</v>
      </c>
      <c r="E15385" s="7" t="s">
        <v>398</v>
      </c>
      <c r="F15385" s="7" t="s">
        <v>31</v>
      </c>
      <c r="G15385" s="8">
        <v>1.2</v>
      </c>
      <c r="H15385" s="9">
        <v>5.202E-3</v>
      </c>
      <c r="I15385" s="10">
        <v>35992.61</v>
      </c>
      <c r="J15385" s="11"/>
      <c r="K15385" s="7"/>
      <c r="L15385" s="11"/>
      <c r="M15385" s="11"/>
      <c r="N15385" s="38">
        <f>I15385*(100-$B$4)*(100-$B$5)/10000</f>
        <v>35992.61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1838</v>
      </c>
      <c r="D15386" s="7" t="s">
        <v>61</v>
      </c>
      <c r="E15386" s="7" t="s">
        <v>398</v>
      </c>
      <c r="F15386" s="7" t="s">
        <v>31</v>
      </c>
      <c r="G15386" s="8">
        <v>1.2</v>
      </c>
      <c r="H15386" s="9">
        <v>5.202E-3</v>
      </c>
      <c r="I15386" s="10">
        <v>35992.61</v>
      </c>
      <c r="J15386" s="11"/>
      <c r="K15386" s="7"/>
      <c r="L15386" s="11"/>
      <c r="M15386" s="11"/>
      <c r="N15386" s="38">
        <f>I15386*(100-$B$4)*(100-$B$5)/10000</f>
        <v>35992.61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35</v>
      </c>
      <c r="E15387" s="7" t="s">
        <v>158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35</v>
      </c>
      <c r="E15388" s="7" t="s">
        <v>158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29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29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28</v>
      </c>
      <c r="D15391" s="7" t="s">
        <v>61</v>
      </c>
      <c r="E15391" s="7" t="s">
        <v>2248</v>
      </c>
      <c r="F15391" s="7" t="s">
        <v>31</v>
      </c>
      <c r="G15391" s="8">
        <v>1.2</v>
      </c>
      <c r="H15391" s="9">
        <v>5.202E-3</v>
      </c>
      <c r="I15391" s="10">
        <v>37075.089999999997</v>
      </c>
      <c r="J15391" s="11"/>
      <c r="K15391" s="7"/>
      <c r="L15391" s="11"/>
      <c r="M15391" s="11"/>
      <c r="N15391" s="38">
        <f>I15391*(100-$B$4)*(100-$B$5)/10000</f>
        <v>37075.089999999997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28</v>
      </c>
      <c r="D15392" s="7" t="s">
        <v>61</v>
      </c>
      <c r="E15392" s="7" t="s">
        <v>2248</v>
      </c>
      <c r="F15392" s="7" t="s">
        <v>31</v>
      </c>
      <c r="G15392" s="8">
        <v>1.2</v>
      </c>
      <c r="H15392" s="9">
        <v>5.202E-3</v>
      </c>
      <c r="I15392" s="10">
        <v>37075.089999999997</v>
      </c>
      <c r="J15392" s="11"/>
      <c r="K15392" s="7"/>
      <c r="L15392" s="11"/>
      <c r="M15392" s="11"/>
      <c r="N15392" s="38">
        <f>I15392*(100-$B$4)*(100-$B$5)/10000</f>
        <v>37075.089999999997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35</v>
      </c>
      <c r="E15393" s="7" t="s">
        <v>3641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35</v>
      </c>
      <c r="E15394" s="7" t="s">
        <v>3641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29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29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34</v>
      </c>
      <c r="D15397" s="7" t="s">
        <v>61</v>
      </c>
      <c r="E15397" s="7" t="s">
        <v>234</v>
      </c>
      <c r="F15397" s="7" t="s">
        <v>31</v>
      </c>
      <c r="G15397" s="8">
        <v>2.92</v>
      </c>
      <c r="H15397" s="9">
        <v>6.4980000000000003E-3</v>
      </c>
      <c r="I15397" s="10">
        <v>44652.5</v>
      </c>
      <c r="J15397" s="11"/>
      <c r="K15397" s="7"/>
      <c r="L15397" s="11"/>
      <c r="M15397" s="11"/>
      <c r="N15397" s="38">
        <f>I15397*(100-$B$4)*(100-$B$5)/10000</f>
        <v>44652.5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34</v>
      </c>
      <c r="D15398" s="7" t="s">
        <v>61</v>
      </c>
      <c r="E15398" s="7" t="s">
        <v>234</v>
      </c>
      <c r="F15398" s="7" t="s">
        <v>31</v>
      </c>
      <c r="G15398" s="8">
        <v>2.92</v>
      </c>
      <c r="H15398" s="9">
        <v>6.4980000000000003E-3</v>
      </c>
      <c r="I15398" s="10">
        <v>44652.5</v>
      </c>
      <c r="J15398" s="11"/>
      <c r="K15398" s="7"/>
      <c r="L15398" s="11"/>
      <c r="M15398" s="11"/>
      <c r="N15398" s="38">
        <f>I15398*(100-$B$4)*(100-$B$5)/10000</f>
        <v>44652.5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35</v>
      </c>
      <c r="E15399" s="7" t="s">
        <v>36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35</v>
      </c>
      <c r="E15400" s="7" t="s">
        <v>36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29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29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124</v>
      </c>
      <c r="D15403" s="7" t="s">
        <v>61</v>
      </c>
      <c r="E15403" s="7" t="s">
        <v>1143</v>
      </c>
      <c r="F15403" s="7" t="s">
        <v>31</v>
      </c>
      <c r="G15403" s="8">
        <v>3.1</v>
      </c>
      <c r="H15403" s="9">
        <v>1.0789999999999999E-2</v>
      </c>
      <c r="I15403" s="10">
        <v>58995.39</v>
      </c>
      <c r="J15403" s="11"/>
      <c r="K15403" s="7"/>
      <c r="L15403" s="11"/>
      <c r="M15403" s="11"/>
      <c r="N15403" s="38">
        <f>I15403*(100-$B$4)*(100-$B$5)/10000</f>
        <v>58995.39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124</v>
      </c>
      <c r="D15404" s="7" t="s">
        <v>61</v>
      </c>
      <c r="E15404" s="7" t="s">
        <v>1143</v>
      </c>
      <c r="F15404" s="7" t="s">
        <v>31</v>
      </c>
      <c r="G15404" s="8">
        <v>3.1</v>
      </c>
      <c r="H15404" s="9">
        <v>1.0789999999999999E-2</v>
      </c>
      <c r="I15404" s="10">
        <v>58995.39</v>
      </c>
      <c r="J15404" s="11"/>
      <c r="K15404" s="7"/>
      <c r="L15404" s="11"/>
      <c r="M15404" s="11"/>
      <c r="N15404" s="38">
        <f>I15404*(100-$B$4)*(100-$B$5)/10000</f>
        <v>58995.39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35</v>
      </c>
      <c r="E15405" s="7" t="s">
        <v>2258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35</v>
      </c>
      <c r="E15406" s="7" t="s">
        <v>2258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29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29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47</v>
      </c>
      <c r="D15409" s="7" t="s">
        <v>61</v>
      </c>
      <c r="E15409" s="7" t="s">
        <v>40</v>
      </c>
      <c r="F15409" s="7" t="s">
        <v>31</v>
      </c>
      <c r="G15409" s="8">
        <v>3.1</v>
      </c>
      <c r="H15409" s="9">
        <v>1.0789999999999999E-2</v>
      </c>
      <c r="I15409" s="10">
        <v>61431.02</v>
      </c>
      <c r="J15409" s="11"/>
      <c r="K15409" s="7"/>
      <c r="L15409" s="11"/>
      <c r="M15409" s="11"/>
      <c r="N15409" s="38">
        <f>I15409*(100-$B$4)*(100-$B$5)/10000</f>
        <v>61431.02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47</v>
      </c>
      <c r="D15410" s="7" t="s">
        <v>61</v>
      </c>
      <c r="E15410" s="7" t="s">
        <v>40</v>
      </c>
      <c r="F15410" s="7" t="s">
        <v>31</v>
      </c>
      <c r="G15410" s="8">
        <v>3.1</v>
      </c>
      <c r="H15410" s="9">
        <v>1.0789999999999999E-2</v>
      </c>
      <c r="I15410" s="10">
        <v>61431.02</v>
      </c>
      <c r="J15410" s="11"/>
      <c r="K15410" s="7"/>
      <c r="L15410" s="11"/>
      <c r="M15410" s="11"/>
      <c r="N15410" s="38">
        <f>I15410*(100-$B$4)*(100-$B$5)/10000</f>
        <v>61431.02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35</v>
      </c>
      <c r="E15411" s="7" t="s">
        <v>9406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35</v>
      </c>
      <c r="E15412" s="7" t="s">
        <v>9406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29</v>
      </c>
      <c r="E15413" s="7" t="s">
        <v>8774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29</v>
      </c>
      <c r="E15414" s="7" t="s">
        <v>8774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648</v>
      </c>
      <c r="D15415" s="7" t="s">
        <v>61</v>
      </c>
      <c r="E15415" s="7" t="s">
        <v>8774</v>
      </c>
      <c r="F15415" s="7" t="s">
        <v>31</v>
      </c>
      <c r="G15415" s="8">
        <v>7.65</v>
      </c>
      <c r="H15415" s="9">
        <v>1.8149999999999999E-2</v>
      </c>
      <c r="I15415" s="10">
        <v>90928.7</v>
      </c>
      <c r="J15415" s="11"/>
      <c r="K15415" s="7"/>
      <c r="L15415" s="11"/>
      <c r="M15415" s="11"/>
      <c r="N15415" s="38">
        <f>I15415*(100-$B$4)*(100-$B$5)/10000</f>
        <v>90928.7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648</v>
      </c>
      <c r="D15416" s="7" t="s">
        <v>61</v>
      </c>
      <c r="E15416" s="7" t="s">
        <v>8774</v>
      </c>
      <c r="F15416" s="7" t="s">
        <v>31</v>
      </c>
      <c r="G15416" s="8">
        <v>7.65</v>
      </c>
      <c r="H15416" s="9">
        <v>1.8149999999999999E-2</v>
      </c>
      <c r="I15416" s="10">
        <v>90928.7</v>
      </c>
      <c r="J15416" s="11"/>
      <c r="K15416" s="7"/>
      <c r="L15416" s="11"/>
      <c r="M15416" s="11"/>
      <c r="N15416" s="38">
        <f>I15416*(100-$B$4)*(100-$B$5)/10000</f>
        <v>90928.7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7978</v>
      </c>
      <c r="D15417" s="7" t="s">
        <v>35</v>
      </c>
      <c r="E15417" s="7" t="s">
        <v>21205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7978</v>
      </c>
      <c r="D15418" s="7" t="s">
        <v>35</v>
      </c>
      <c r="E15418" s="7" t="s">
        <v>21205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7978</v>
      </c>
      <c r="D15419" s="7" t="s">
        <v>29</v>
      </c>
      <c r="E15419" s="7" t="s">
        <v>9284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7978</v>
      </c>
      <c r="D15420" s="7" t="s">
        <v>29</v>
      </c>
      <c r="E15420" s="7" t="s">
        <v>9284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7978</v>
      </c>
      <c r="D15421" s="7" t="s">
        <v>61</v>
      </c>
      <c r="E15421" s="7" t="s">
        <v>9284</v>
      </c>
      <c r="F15421" s="7" t="s">
        <v>31</v>
      </c>
      <c r="G15421" s="8">
        <v>7.65</v>
      </c>
      <c r="H15421" s="9">
        <v>1.8149999999999999E-2</v>
      </c>
      <c r="I15421" s="10">
        <v>99047.33</v>
      </c>
      <c r="J15421" s="11"/>
      <c r="K15421" s="7"/>
      <c r="L15421" s="11"/>
      <c r="M15421" s="11"/>
      <c r="N15421" s="38">
        <f>I15421*(100-$B$4)*(100-$B$5)/10000</f>
        <v>99047.33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7978</v>
      </c>
      <c r="D15422" s="7" t="s">
        <v>61</v>
      </c>
      <c r="E15422" s="7" t="s">
        <v>9284</v>
      </c>
      <c r="F15422" s="7" t="s">
        <v>31</v>
      </c>
      <c r="G15422" s="8">
        <v>7.65</v>
      </c>
      <c r="H15422" s="9">
        <v>1.8149999999999999E-2</v>
      </c>
      <c r="I15422" s="10">
        <v>99047.33</v>
      </c>
      <c r="J15422" s="11"/>
      <c r="K15422" s="7"/>
      <c r="L15422" s="11"/>
      <c r="M15422" s="11"/>
      <c r="N15422" s="38">
        <f>I15422*(100-$B$4)*(100-$B$5)/10000</f>
        <v>99047.33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11.1" customHeight="1" outlineLevel="4" x14ac:dyDescent="0.2">
      <c r="A15423" s="30" t="s">
        <v>30605</v>
      </c>
      <c r="B15423" s="30"/>
      <c r="C15423" s="30"/>
      <c r="D15423" s="30"/>
      <c r="E15423" s="30"/>
      <c r="F15423" s="30"/>
      <c r="G15423" s="30"/>
      <c r="H15423" s="30"/>
      <c r="I15423" s="30"/>
      <c r="J15423" s="30"/>
      <c r="K15423" s="30"/>
      <c r="L15423" s="30"/>
      <c r="M15423" s="30"/>
      <c r="N15423" s="37"/>
      <c r="O15423" s="37"/>
      <c r="P15423" s="37"/>
      <c r="Q15423" s="37"/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224</v>
      </c>
      <c r="D15424" s="7"/>
      <c r="E15424" s="7" t="s">
        <v>58</v>
      </c>
      <c r="F15424" s="7" t="s">
        <v>31</v>
      </c>
      <c r="G15424" s="8">
        <v>1.2</v>
      </c>
      <c r="H15424" s="9">
        <v>5.202E-3</v>
      </c>
      <c r="I15424" s="10">
        <v>60064.35</v>
      </c>
      <c r="J15424" s="11"/>
      <c r="K15424" s="7" t="s">
        <v>30174</v>
      </c>
      <c r="L15424" s="11"/>
      <c r="M15424" s="11"/>
      <c r="N15424" s="38">
        <f>I15424*(100-$B$4)*(100-$B$5)/10000</f>
        <v>60064.35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224</v>
      </c>
      <c r="D15425" s="7"/>
      <c r="E15425" s="7" t="s">
        <v>58</v>
      </c>
      <c r="F15425" s="7" t="s">
        <v>31</v>
      </c>
      <c r="G15425" s="8">
        <v>1.2</v>
      </c>
      <c r="H15425" s="9">
        <v>5.202E-3</v>
      </c>
      <c r="I15425" s="10">
        <v>60064.35</v>
      </c>
      <c r="J15425" s="11"/>
      <c r="K15425" s="7" t="s">
        <v>30174</v>
      </c>
      <c r="L15425" s="11"/>
      <c r="M15425" s="11"/>
      <c r="N15425" s="38">
        <f>I15425*(100-$B$4)*(100-$B$5)/10000</f>
        <v>60064.35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1838</v>
      </c>
      <c r="D15426" s="7"/>
      <c r="E15426" s="7" t="s">
        <v>380</v>
      </c>
      <c r="F15426" s="7" t="s">
        <v>31</v>
      </c>
      <c r="G15426" s="8">
        <v>1.2</v>
      </c>
      <c r="H15426" s="9">
        <v>5.202E-3</v>
      </c>
      <c r="I15426" s="10">
        <v>61309.24</v>
      </c>
      <c r="J15426" s="11"/>
      <c r="K15426" s="7" t="s">
        <v>30174</v>
      </c>
      <c r="L15426" s="11"/>
      <c r="M15426" s="11"/>
      <c r="N15426" s="38">
        <f>I15426*(100-$B$4)*(100-$B$5)/10000</f>
        <v>61309.24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1838</v>
      </c>
      <c r="D15427" s="7"/>
      <c r="E15427" s="7" t="s">
        <v>380</v>
      </c>
      <c r="F15427" s="7" t="s">
        <v>31</v>
      </c>
      <c r="G15427" s="8">
        <v>1.2</v>
      </c>
      <c r="H15427" s="9">
        <v>5.202E-3</v>
      </c>
      <c r="I15427" s="10">
        <v>61309.24</v>
      </c>
      <c r="J15427" s="11"/>
      <c r="K15427" s="7" t="s">
        <v>30174</v>
      </c>
      <c r="L15427" s="11"/>
      <c r="M15427" s="11"/>
      <c r="N15427" s="38">
        <f>I15427*(100-$B$4)*(100-$B$5)/10000</f>
        <v>61309.24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28</v>
      </c>
      <c r="D15428" s="7"/>
      <c r="E15428" s="7" t="s">
        <v>65</v>
      </c>
      <c r="F15428" s="7" t="s">
        <v>31</v>
      </c>
      <c r="G15428" s="8">
        <v>1.2</v>
      </c>
      <c r="H15428" s="9">
        <v>5.202E-3</v>
      </c>
      <c r="I15428" s="10">
        <v>63487.7</v>
      </c>
      <c r="J15428" s="11"/>
      <c r="K15428" s="7" t="s">
        <v>30174</v>
      </c>
      <c r="L15428" s="11"/>
      <c r="M15428" s="11"/>
      <c r="N15428" s="38">
        <f>I15428*(100-$B$4)*(100-$B$5)/10000</f>
        <v>63487.7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28</v>
      </c>
      <c r="D15429" s="7"/>
      <c r="E15429" s="7" t="s">
        <v>65</v>
      </c>
      <c r="F15429" s="7" t="s">
        <v>31</v>
      </c>
      <c r="G15429" s="8">
        <v>1.2</v>
      </c>
      <c r="H15429" s="9">
        <v>5.202E-3</v>
      </c>
      <c r="I15429" s="10">
        <v>63487.7</v>
      </c>
      <c r="J15429" s="11"/>
      <c r="K15429" s="7" t="s">
        <v>30174</v>
      </c>
      <c r="L15429" s="11"/>
      <c r="M15429" s="11"/>
      <c r="N15429" s="38">
        <f>I15429*(100-$B$4)*(100-$B$5)/10000</f>
        <v>63487.7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34</v>
      </c>
      <c r="D15430" s="7"/>
      <c r="E15430" s="7" t="s">
        <v>2248</v>
      </c>
      <c r="F15430" s="7" t="s">
        <v>31</v>
      </c>
      <c r="G15430" s="8">
        <v>2.92</v>
      </c>
      <c r="H15430" s="9">
        <v>6.4980000000000003E-3</v>
      </c>
      <c r="I15430" s="10">
        <v>70956.850000000006</v>
      </c>
      <c r="J15430" s="11"/>
      <c r="K15430" s="7" t="s">
        <v>30174</v>
      </c>
      <c r="L15430" s="11"/>
      <c r="M15430" s="11"/>
      <c r="N15430" s="38">
        <f>I15430*(100-$B$4)*(100-$B$5)/10000</f>
        <v>70956.850000000006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34</v>
      </c>
      <c r="D15431" s="7"/>
      <c r="E15431" s="7" t="s">
        <v>2248</v>
      </c>
      <c r="F15431" s="7" t="s">
        <v>31</v>
      </c>
      <c r="G15431" s="8">
        <v>2.92</v>
      </c>
      <c r="H15431" s="9">
        <v>6.4980000000000003E-3</v>
      </c>
      <c r="I15431" s="10">
        <v>70956.850000000006</v>
      </c>
      <c r="J15431" s="11"/>
      <c r="K15431" s="7" t="s">
        <v>30174</v>
      </c>
      <c r="L15431" s="11"/>
      <c r="M15431" s="11"/>
      <c r="N15431" s="38">
        <f>I15431*(100-$B$4)*(100-$B$5)/10000</f>
        <v>70956.850000000006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124</v>
      </c>
      <c r="D15432" s="7"/>
      <c r="E15432" s="7" t="s">
        <v>2960</v>
      </c>
      <c r="F15432" s="7" t="s">
        <v>31</v>
      </c>
      <c r="G15432" s="8">
        <v>3.1</v>
      </c>
      <c r="H15432" s="9">
        <v>1.0789999999999999E-2</v>
      </c>
      <c r="I15432" s="10">
        <v>100833.45</v>
      </c>
      <c r="J15432" s="11"/>
      <c r="K15432" s="7" t="s">
        <v>30174</v>
      </c>
      <c r="L15432" s="11"/>
      <c r="M15432" s="11"/>
      <c r="N15432" s="38">
        <f>I15432*(100-$B$4)*(100-$B$5)/10000</f>
        <v>100833.45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124</v>
      </c>
      <c r="D15433" s="7"/>
      <c r="E15433" s="7" t="s">
        <v>2960</v>
      </c>
      <c r="F15433" s="7" t="s">
        <v>31</v>
      </c>
      <c r="G15433" s="8">
        <v>3.1</v>
      </c>
      <c r="H15433" s="9">
        <v>1.0789999999999999E-2</v>
      </c>
      <c r="I15433" s="10">
        <v>100833.45</v>
      </c>
      <c r="J15433" s="11"/>
      <c r="K15433" s="7" t="s">
        <v>30174</v>
      </c>
      <c r="L15433" s="11"/>
      <c r="M15433" s="11"/>
      <c r="N15433" s="38">
        <f>I15433*(100-$B$4)*(100-$B$5)/10000</f>
        <v>100833.45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2064</v>
      </c>
      <c r="D15434" s="7"/>
      <c r="E15434" s="7" t="s">
        <v>675</v>
      </c>
      <c r="F15434" s="7" t="s">
        <v>31</v>
      </c>
      <c r="G15434" s="8">
        <v>3.1</v>
      </c>
      <c r="H15434" s="9">
        <v>1.0789999999999999E-2</v>
      </c>
      <c r="I15434" s="10">
        <v>108613.81</v>
      </c>
      <c r="J15434" s="11"/>
      <c r="K15434" s="7" t="s">
        <v>30174</v>
      </c>
      <c r="L15434" s="11"/>
      <c r="M15434" s="11"/>
      <c r="N15434" s="38">
        <f>I15434*(100-$B$4)*(100-$B$5)/10000</f>
        <v>108613.81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2064</v>
      </c>
      <c r="D15435" s="7"/>
      <c r="E15435" s="7" t="s">
        <v>675</v>
      </c>
      <c r="F15435" s="7" t="s">
        <v>31</v>
      </c>
      <c r="G15435" s="8">
        <v>3.1</v>
      </c>
      <c r="H15435" s="9">
        <v>1.0789999999999999E-2</v>
      </c>
      <c r="I15435" s="10">
        <v>108613.81</v>
      </c>
      <c r="J15435" s="11"/>
      <c r="K15435" s="7" t="s">
        <v>30174</v>
      </c>
      <c r="L15435" s="11"/>
      <c r="M15435" s="11"/>
      <c r="N15435" s="38">
        <f>I15435*(100-$B$4)*(100-$B$5)/10000</f>
        <v>108613.81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648</v>
      </c>
      <c r="D15436" s="7"/>
      <c r="E15436" s="7" t="s">
        <v>36</v>
      </c>
      <c r="F15436" s="7" t="s">
        <v>31</v>
      </c>
      <c r="G15436" s="8">
        <v>7.65</v>
      </c>
      <c r="H15436" s="9">
        <v>1.8149999999999999E-2</v>
      </c>
      <c r="I15436" s="10">
        <v>144714.64000000001</v>
      </c>
      <c r="J15436" s="11"/>
      <c r="K15436" s="7" t="s">
        <v>30174</v>
      </c>
      <c r="L15436" s="11"/>
      <c r="M15436" s="11"/>
      <c r="N15436" s="38">
        <f>I15436*(100-$B$4)*(100-$B$5)/10000</f>
        <v>144714.64000000001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648</v>
      </c>
      <c r="D15437" s="7"/>
      <c r="E15437" s="7" t="s">
        <v>36</v>
      </c>
      <c r="F15437" s="7" t="s">
        <v>31</v>
      </c>
      <c r="G15437" s="8">
        <v>7.65</v>
      </c>
      <c r="H15437" s="9">
        <v>1.8149999999999999E-2</v>
      </c>
      <c r="I15437" s="10">
        <v>144714.64000000001</v>
      </c>
      <c r="J15437" s="11"/>
      <c r="K15437" s="7" t="s">
        <v>30174</v>
      </c>
      <c r="L15437" s="11"/>
      <c r="M15437" s="11"/>
      <c r="N15437" s="38">
        <f>I15437*(100-$B$4)*(100-$B$5)/10000</f>
        <v>144714.64000000001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654</v>
      </c>
      <c r="D15438" s="7"/>
      <c r="E15438" s="7" t="s">
        <v>48</v>
      </c>
      <c r="F15438" s="7" t="s">
        <v>31</v>
      </c>
      <c r="G15438" s="8">
        <v>7.65</v>
      </c>
      <c r="H15438" s="9">
        <v>1.8149999999999999E-2</v>
      </c>
      <c r="I15438" s="10">
        <v>155295.96</v>
      </c>
      <c r="J15438" s="11"/>
      <c r="K15438" s="7" t="s">
        <v>30174</v>
      </c>
      <c r="L15438" s="11"/>
      <c r="M15438" s="11"/>
      <c r="N15438" s="38">
        <f>I15438*(100-$B$4)*(100-$B$5)/10000</f>
        <v>155295.96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654</v>
      </c>
      <c r="D15439" s="7"/>
      <c r="E15439" s="7" t="s">
        <v>48</v>
      </c>
      <c r="F15439" s="7" t="s">
        <v>31</v>
      </c>
      <c r="G15439" s="8">
        <v>7.65</v>
      </c>
      <c r="H15439" s="9">
        <v>1.8149999999999999E-2</v>
      </c>
      <c r="I15439" s="10">
        <v>155295.96</v>
      </c>
      <c r="J15439" s="11"/>
      <c r="K15439" s="7" t="s">
        <v>30174</v>
      </c>
      <c r="L15439" s="11"/>
      <c r="M15439" s="11"/>
      <c r="N15439" s="38">
        <f>I15439*(100-$B$4)*(100-$B$5)/10000</f>
        <v>155295.96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13067</v>
      </c>
      <c r="D15440" s="7"/>
      <c r="E15440" s="7" t="s">
        <v>9284</v>
      </c>
      <c r="F15440" s="7" t="s">
        <v>31</v>
      </c>
      <c r="G15440" s="8">
        <v>7.65</v>
      </c>
      <c r="H15440" s="9">
        <v>1.8149999999999999E-2</v>
      </c>
      <c r="I15440" s="10">
        <v>173048.86</v>
      </c>
      <c r="J15440" s="11"/>
      <c r="K15440" s="7" t="s">
        <v>30174</v>
      </c>
      <c r="L15440" s="11"/>
      <c r="M15440" s="11"/>
      <c r="N15440" s="38">
        <f>I15440*(100-$B$4)*(100-$B$5)/10000</f>
        <v>173048.86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13067</v>
      </c>
      <c r="D15441" s="7"/>
      <c r="E15441" s="7" t="s">
        <v>9284</v>
      </c>
      <c r="F15441" s="7" t="s">
        <v>31</v>
      </c>
      <c r="G15441" s="8">
        <v>7.65</v>
      </c>
      <c r="H15441" s="9">
        <v>1.8149999999999999E-2</v>
      </c>
      <c r="I15441" s="10">
        <v>173048.86</v>
      </c>
      <c r="J15441" s="11"/>
      <c r="K15441" s="7" t="s">
        <v>30174</v>
      </c>
      <c r="L15441" s="11"/>
      <c r="M15441" s="11"/>
      <c r="N15441" s="38">
        <f>I15441*(100-$B$4)*(100-$B$5)/10000</f>
        <v>173048.86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254</v>
      </c>
      <c r="D15442" s="7"/>
      <c r="E15442" s="7" t="s">
        <v>572</v>
      </c>
      <c r="F15442" s="7" t="s">
        <v>31</v>
      </c>
      <c r="G15442" s="8">
        <v>15.7</v>
      </c>
      <c r="H15442" s="9">
        <v>4.8481000000000003E-2</v>
      </c>
      <c r="I15442" s="10">
        <v>200422.02</v>
      </c>
      <c r="J15442" s="11"/>
      <c r="K15442" s="7" t="s">
        <v>30174</v>
      </c>
      <c r="L15442" s="11"/>
      <c r="M15442" s="11"/>
      <c r="N15442" s="38">
        <f>I15442*(100-$B$4)*(100-$B$5)/10000</f>
        <v>200422.02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254</v>
      </c>
      <c r="D15443" s="7"/>
      <c r="E15443" s="7" t="s">
        <v>572</v>
      </c>
      <c r="F15443" s="7" t="s">
        <v>31</v>
      </c>
      <c r="G15443" s="8">
        <v>15.7</v>
      </c>
      <c r="H15443" s="9">
        <v>4.8481000000000003E-2</v>
      </c>
      <c r="I15443" s="10">
        <v>200422.02</v>
      </c>
      <c r="J15443" s="11"/>
      <c r="K15443" s="7" t="s">
        <v>30174</v>
      </c>
      <c r="L15443" s="11"/>
      <c r="M15443" s="11"/>
      <c r="N15443" s="38">
        <f>I15443*(100-$B$4)*(100-$B$5)/10000</f>
        <v>200422.02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261</v>
      </c>
      <c r="D15444" s="7"/>
      <c r="E15444" s="7" t="s">
        <v>15659</v>
      </c>
      <c r="F15444" s="7" t="s">
        <v>31</v>
      </c>
      <c r="G15444" s="8">
        <v>15.7</v>
      </c>
      <c r="H15444" s="9">
        <v>4.8481000000000003E-2</v>
      </c>
      <c r="I15444" s="10">
        <v>226564</v>
      </c>
      <c r="J15444" s="11"/>
      <c r="K15444" s="7" t="s">
        <v>30174</v>
      </c>
      <c r="L15444" s="11"/>
      <c r="M15444" s="11"/>
      <c r="N15444" s="38">
        <f>I15444*(100-$B$4)*(100-$B$5)/10000</f>
        <v>226564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261</v>
      </c>
      <c r="D15445" s="7"/>
      <c r="E15445" s="7" t="s">
        <v>15659</v>
      </c>
      <c r="F15445" s="7" t="s">
        <v>31</v>
      </c>
      <c r="G15445" s="8">
        <v>15.7</v>
      </c>
      <c r="H15445" s="9">
        <v>4.8481000000000003E-2</v>
      </c>
      <c r="I15445" s="10">
        <v>226564</v>
      </c>
      <c r="J15445" s="11"/>
      <c r="K15445" s="7" t="s">
        <v>30174</v>
      </c>
      <c r="L15445" s="11"/>
      <c r="M15445" s="11"/>
      <c r="N15445" s="38">
        <f>I15445*(100-$B$4)*(100-$B$5)/10000</f>
        <v>226564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11.1" customHeight="1" outlineLevel="4" x14ac:dyDescent="0.2">
      <c r="A15446" s="30" t="s">
        <v>30650</v>
      </c>
      <c r="B15446" s="30"/>
      <c r="C15446" s="30"/>
      <c r="D15446" s="30"/>
      <c r="E15446" s="30"/>
      <c r="F15446" s="30"/>
      <c r="G15446" s="30"/>
      <c r="H15446" s="30"/>
      <c r="I15446" s="30"/>
      <c r="J15446" s="30"/>
      <c r="K15446" s="30"/>
      <c r="L15446" s="30"/>
      <c r="M15446" s="30"/>
      <c r="N15446" s="37"/>
      <c r="O15446" s="37"/>
      <c r="P15446" s="37"/>
      <c r="Q15446" s="37"/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224</v>
      </c>
      <c r="D15447" s="7"/>
      <c r="E15447" s="7" t="s">
        <v>58</v>
      </c>
      <c r="F15447" s="7" t="s">
        <v>31</v>
      </c>
      <c r="G15447" s="8">
        <v>1.2</v>
      </c>
      <c r="H15447" s="9">
        <v>5.202E-3</v>
      </c>
      <c r="I15447" s="10">
        <v>60064.35</v>
      </c>
      <c r="J15447" s="11"/>
      <c r="K15447" s="7" t="s">
        <v>30174</v>
      </c>
      <c r="L15447" s="11"/>
      <c r="M15447" s="11"/>
      <c r="N15447" s="38">
        <f>I15447*(100-$B$4)*(100-$B$5)/10000</f>
        <v>60064.35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224</v>
      </c>
      <c r="D15448" s="7"/>
      <c r="E15448" s="7" t="s">
        <v>58</v>
      </c>
      <c r="F15448" s="7" t="s">
        <v>31</v>
      </c>
      <c r="G15448" s="8">
        <v>1.2</v>
      </c>
      <c r="H15448" s="9">
        <v>5.202E-3</v>
      </c>
      <c r="I15448" s="10">
        <v>60064.35</v>
      </c>
      <c r="J15448" s="11"/>
      <c r="K15448" s="7" t="s">
        <v>30174</v>
      </c>
      <c r="L15448" s="11"/>
      <c r="M15448" s="11"/>
      <c r="N15448" s="38">
        <f>I15448*(100-$B$4)*(100-$B$5)/10000</f>
        <v>60064.35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1838</v>
      </c>
      <c r="D15449" s="7"/>
      <c r="E15449" s="7" t="s">
        <v>380</v>
      </c>
      <c r="F15449" s="7" t="s">
        <v>31</v>
      </c>
      <c r="G15449" s="8">
        <v>1.2</v>
      </c>
      <c r="H15449" s="9">
        <v>5.202E-3</v>
      </c>
      <c r="I15449" s="10">
        <v>61309.24</v>
      </c>
      <c r="J15449" s="11"/>
      <c r="K15449" s="7" t="s">
        <v>30174</v>
      </c>
      <c r="L15449" s="11"/>
      <c r="M15449" s="11"/>
      <c r="N15449" s="38">
        <f>I15449*(100-$B$4)*(100-$B$5)/10000</f>
        <v>61309.24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1838</v>
      </c>
      <c r="D15450" s="7"/>
      <c r="E15450" s="7" t="s">
        <v>380</v>
      </c>
      <c r="F15450" s="7" t="s">
        <v>31</v>
      </c>
      <c r="G15450" s="8">
        <v>1.2</v>
      </c>
      <c r="H15450" s="9">
        <v>5.202E-3</v>
      </c>
      <c r="I15450" s="10">
        <v>61309.24</v>
      </c>
      <c r="J15450" s="11"/>
      <c r="K15450" s="7" t="s">
        <v>30174</v>
      </c>
      <c r="L15450" s="11"/>
      <c r="M15450" s="11"/>
      <c r="N15450" s="38">
        <f>I15450*(100-$B$4)*(100-$B$5)/10000</f>
        <v>61309.24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28</v>
      </c>
      <c r="D15451" s="7"/>
      <c r="E15451" s="7" t="s">
        <v>65</v>
      </c>
      <c r="F15451" s="7" t="s">
        <v>31</v>
      </c>
      <c r="G15451" s="8">
        <v>1.2</v>
      </c>
      <c r="H15451" s="9">
        <v>5.202E-3</v>
      </c>
      <c r="I15451" s="10">
        <v>63487.7</v>
      </c>
      <c r="J15451" s="11"/>
      <c r="K15451" s="7" t="s">
        <v>30174</v>
      </c>
      <c r="L15451" s="11"/>
      <c r="M15451" s="11"/>
      <c r="N15451" s="38">
        <f>I15451*(100-$B$4)*(100-$B$5)/10000</f>
        <v>63487.7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28</v>
      </c>
      <c r="D15452" s="7"/>
      <c r="E15452" s="7" t="s">
        <v>65</v>
      </c>
      <c r="F15452" s="7" t="s">
        <v>31</v>
      </c>
      <c r="G15452" s="8">
        <v>1.2</v>
      </c>
      <c r="H15452" s="9">
        <v>5.202E-3</v>
      </c>
      <c r="I15452" s="10">
        <v>63487.7</v>
      </c>
      <c r="J15452" s="11"/>
      <c r="K15452" s="7" t="s">
        <v>30174</v>
      </c>
      <c r="L15452" s="11"/>
      <c r="M15452" s="11"/>
      <c r="N15452" s="38">
        <f>I15452*(100-$B$4)*(100-$B$5)/10000</f>
        <v>63487.7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34</v>
      </c>
      <c r="D15453" s="7"/>
      <c r="E15453" s="7" t="s">
        <v>2248</v>
      </c>
      <c r="F15453" s="7" t="s">
        <v>31</v>
      </c>
      <c r="G15453" s="8">
        <v>2.92</v>
      </c>
      <c r="H15453" s="9">
        <v>6.4980000000000003E-3</v>
      </c>
      <c r="I15453" s="10">
        <v>70956.850000000006</v>
      </c>
      <c r="J15453" s="11"/>
      <c r="K15453" s="7" t="s">
        <v>30174</v>
      </c>
      <c r="L15453" s="11"/>
      <c r="M15453" s="11"/>
      <c r="N15453" s="38">
        <f>I15453*(100-$B$4)*(100-$B$5)/10000</f>
        <v>70956.850000000006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34</v>
      </c>
      <c r="D15454" s="7"/>
      <c r="E15454" s="7" t="s">
        <v>2248</v>
      </c>
      <c r="F15454" s="7" t="s">
        <v>31</v>
      </c>
      <c r="G15454" s="8">
        <v>2.92</v>
      </c>
      <c r="H15454" s="9">
        <v>6.4980000000000003E-3</v>
      </c>
      <c r="I15454" s="10">
        <v>70956.850000000006</v>
      </c>
      <c r="J15454" s="11"/>
      <c r="K15454" s="7" t="s">
        <v>30174</v>
      </c>
      <c r="L15454" s="11"/>
      <c r="M15454" s="11"/>
      <c r="N15454" s="38">
        <f>I15454*(100-$B$4)*(100-$B$5)/10000</f>
        <v>70956.850000000006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124</v>
      </c>
      <c r="D15455" s="7"/>
      <c r="E15455" s="7" t="s">
        <v>2960</v>
      </c>
      <c r="F15455" s="7" t="s">
        <v>31</v>
      </c>
      <c r="G15455" s="8">
        <v>3.1</v>
      </c>
      <c r="H15455" s="9">
        <v>1.0789999999999999E-2</v>
      </c>
      <c r="I15455" s="10">
        <v>100833.45</v>
      </c>
      <c r="J15455" s="11"/>
      <c r="K15455" s="7" t="s">
        <v>30174</v>
      </c>
      <c r="L15455" s="11"/>
      <c r="M15455" s="11"/>
      <c r="N15455" s="38">
        <f>I15455*(100-$B$4)*(100-$B$5)/10000</f>
        <v>100833.45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124</v>
      </c>
      <c r="D15456" s="7"/>
      <c r="E15456" s="7" t="s">
        <v>2960</v>
      </c>
      <c r="F15456" s="7" t="s">
        <v>31</v>
      </c>
      <c r="G15456" s="8">
        <v>3.1</v>
      </c>
      <c r="H15456" s="9">
        <v>1.0789999999999999E-2</v>
      </c>
      <c r="I15456" s="10">
        <v>100833.45</v>
      </c>
      <c r="J15456" s="11"/>
      <c r="K15456" s="7" t="s">
        <v>30174</v>
      </c>
      <c r="L15456" s="11"/>
      <c r="M15456" s="11"/>
      <c r="N15456" s="38">
        <f>I15456*(100-$B$4)*(100-$B$5)/10000</f>
        <v>100833.45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2064</v>
      </c>
      <c r="D15457" s="7"/>
      <c r="E15457" s="7" t="s">
        <v>675</v>
      </c>
      <c r="F15457" s="7" t="s">
        <v>31</v>
      </c>
      <c r="G15457" s="8">
        <v>3.1</v>
      </c>
      <c r="H15457" s="9">
        <v>1.0789999999999999E-2</v>
      </c>
      <c r="I15457" s="10">
        <v>108613.81</v>
      </c>
      <c r="J15457" s="11"/>
      <c r="K15457" s="7" t="s">
        <v>30174</v>
      </c>
      <c r="L15457" s="11"/>
      <c r="M15457" s="11"/>
      <c r="N15457" s="38">
        <f>I15457*(100-$B$4)*(100-$B$5)/10000</f>
        <v>108613.81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2064</v>
      </c>
      <c r="D15458" s="7"/>
      <c r="E15458" s="7" t="s">
        <v>675</v>
      </c>
      <c r="F15458" s="7" t="s">
        <v>31</v>
      </c>
      <c r="G15458" s="8">
        <v>3.1</v>
      </c>
      <c r="H15458" s="9">
        <v>1.0789999999999999E-2</v>
      </c>
      <c r="I15458" s="10">
        <v>108613.81</v>
      </c>
      <c r="J15458" s="11"/>
      <c r="K15458" s="7" t="s">
        <v>30174</v>
      </c>
      <c r="L15458" s="11"/>
      <c r="M15458" s="11"/>
      <c r="N15458" s="38">
        <f>I15458*(100-$B$4)*(100-$B$5)/10000</f>
        <v>108613.81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648</v>
      </c>
      <c r="D15459" s="7"/>
      <c r="E15459" s="7" t="s">
        <v>36</v>
      </c>
      <c r="F15459" s="7" t="s">
        <v>31</v>
      </c>
      <c r="G15459" s="8">
        <v>7.65</v>
      </c>
      <c r="H15459" s="9">
        <v>1.8149999999999999E-2</v>
      </c>
      <c r="I15459" s="10">
        <v>144714.64000000001</v>
      </c>
      <c r="J15459" s="11"/>
      <c r="K15459" s="7" t="s">
        <v>30174</v>
      </c>
      <c r="L15459" s="11"/>
      <c r="M15459" s="11"/>
      <c r="N15459" s="38">
        <f>I15459*(100-$B$4)*(100-$B$5)/10000</f>
        <v>144714.64000000001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648</v>
      </c>
      <c r="D15460" s="7"/>
      <c r="E15460" s="7" t="s">
        <v>36</v>
      </c>
      <c r="F15460" s="7" t="s">
        <v>31</v>
      </c>
      <c r="G15460" s="8">
        <v>7.65</v>
      </c>
      <c r="H15460" s="9">
        <v>1.8149999999999999E-2</v>
      </c>
      <c r="I15460" s="10">
        <v>144714.64000000001</v>
      </c>
      <c r="J15460" s="11"/>
      <c r="K15460" s="7" t="s">
        <v>30174</v>
      </c>
      <c r="L15460" s="11"/>
      <c r="M15460" s="11"/>
      <c r="N15460" s="38">
        <f>I15460*(100-$B$4)*(100-$B$5)/10000</f>
        <v>144714.64000000001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654</v>
      </c>
      <c r="D15461" s="7"/>
      <c r="E15461" s="7" t="s">
        <v>48</v>
      </c>
      <c r="F15461" s="7" t="s">
        <v>31</v>
      </c>
      <c r="G15461" s="8">
        <v>7.65</v>
      </c>
      <c r="H15461" s="9">
        <v>1.8149999999999999E-2</v>
      </c>
      <c r="I15461" s="10">
        <v>155295.96</v>
      </c>
      <c r="J15461" s="11"/>
      <c r="K15461" s="7" t="s">
        <v>30174</v>
      </c>
      <c r="L15461" s="11"/>
      <c r="M15461" s="11"/>
      <c r="N15461" s="38">
        <f>I15461*(100-$B$4)*(100-$B$5)/10000</f>
        <v>155295.96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654</v>
      </c>
      <c r="D15462" s="7"/>
      <c r="E15462" s="7" t="s">
        <v>48</v>
      </c>
      <c r="F15462" s="7" t="s">
        <v>31</v>
      </c>
      <c r="G15462" s="8">
        <v>7.65</v>
      </c>
      <c r="H15462" s="9">
        <v>1.8149999999999999E-2</v>
      </c>
      <c r="I15462" s="10">
        <v>155295.96</v>
      </c>
      <c r="J15462" s="11"/>
      <c r="K15462" s="7" t="s">
        <v>30174</v>
      </c>
      <c r="L15462" s="11"/>
      <c r="M15462" s="11"/>
      <c r="N15462" s="38">
        <f>I15462*(100-$B$4)*(100-$B$5)/10000</f>
        <v>155295.96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13067</v>
      </c>
      <c r="D15463" s="7"/>
      <c r="E15463" s="7" t="s">
        <v>9284</v>
      </c>
      <c r="F15463" s="7" t="s">
        <v>31</v>
      </c>
      <c r="G15463" s="8">
        <v>7.65</v>
      </c>
      <c r="H15463" s="9">
        <v>1.8149999999999999E-2</v>
      </c>
      <c r="I15463" s="10">
        <v>173048.86</v>
      </c>
      <c r="J15463" s="11"/>
      <c r="K15463" s="7" t="s">
        <v>30174</v>
      </c>
      <c r="L15463" s="11"/>
      <c r="M15463" s="11"/>
      <c r="N15463" s="38">
        <f>I15463*(100-$B$4)*(100-$B$5)/10000</f>
        <v>173048.86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13067</v>
      </c>
      <c r="D15464" s="7"/>
      <c r="E15464" s="7" t="s">
        <v>9284</v>
      </c>
      <c r="F15464" s="7" t="s">
        <v>31</v>
      </c>
      <c r="G15464" s="8">
        <v>7.65</v>
      </c>
      <c r="H15464" s="9">
        <v>1.8149999999999999E-2</v>
      </c>
      <c r="I15464" s="10">
        <v>173048.86</v>
      </c>
      <c r="J15464" s="11"/>
      <c r="K15464" s="7" t="s">
        <v>30174</v>
      </c>
      <c r="L15464" s="11"/>
      <c r="M15464" s="11"/>
      <c r="N15464" s="38">
        <f>I15464*(100-$B$4)*(100-$B$5)/10000</f>
        <v>173048.86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254</v>
      </c>
      <c r="D15465" s="7"/>
      <c r="E15465" s="7" t="s">
        <v>572</v>
      </c>
      <c r="F15465" s="7" t="s">
        <v>31</v>
      </c>
      <c r="G15465" s="8">
        <v>15.7</v>
      </c>
      <c r="H15465" s="9">
        <v>4.8481000000000003E-2</v>
      </c>
      <c r="I15465" s="10">
        <v>200422.02</v>
      </c>
      <c r="J15465" s="11"/>
      <c r="K15465" s="7" t="s">
        <v>30174</v>
      </c>
      <c r="L15465" s="11"/>
      <c r="M15465" s="11"/>
      <c r="N15465" s="38">
        <f>I15465*(100-$B$4)*(100-$B$5)/10000</f>
        <v>200422.02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254</v>
      </c>
      <c r="D15466" s="7"/>
      <c r="E15466" s="7" t="s">
        <v>572</v>
      </c>
      <c r="F15466" s="7" t="s">
        <v>31</v>
      </c>
      <c r="G15466" s="8">
        <v>15.7</v>
      </c>
      <c r="H15466" s="9">
        <v>4.8481000000000003E-2</v>
      </c>
      <c r="I15466" s="10">
        <v>200422.02</v>
      </c>
      <c r="J15466" s="11"/>
      <c r="K15466" s="7" t="s">
        <v>30174</v>
      </c>
      <c r="L15466" s="11"/>
      <c r="M15466" s="11"/>
      <c r="N15466" s="38">
        <f>I15466*(100-$B$4)*(100-$B$5)/10000</f>
        <v>200422.02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261</v>
      </c>
      <c r="D15467" s="7"/>
      <c r="E15467" s="7" t="s">
        <v>15659</v>
      </c>
      <c r="F15467" s="7" t="s">
        <v>31</v>
      </c>
      <c r="G15467" s="8">
        <v>15.7</v>
      </c>
      <c r="H15467" s="9">
        <v>4.8481000000000003E-2</v>
      </c>
      <c r="I15467" s="10">
        <v>226564</v>
      </c>
      <c r="J15467" s="11"/>
      <c r="K15467" s="7" t="s">
        <v>30174</v>
      </c>
      <c r="L15467" s="11"/>
      <c r="M15467" s="11"/>
      <c r="N15467" s="38">
        <f>I15467*(100-$B$4)*(100-$B$5)/10000</f>
        <v>226564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261</v>
      </c>
      <c r="D15468" s="7"/>
      <c r="E15468" s="7" t="s">
        <v>15659</v>
      </c>
      <c r="F15468" s="7" t="s">
        <v>31</v>
      </c>
      <c r="G15468" s="8">
        <v>15.7</v>
      </c>
      <c r="H15468" s="9">
        <v>4.8481000000000003E-2</v>
      </c>
      <c r="I15468" s="10">
        <v>226564</v>
      </c>
      <c r="J15468" s="11"/>
      <c r="K15468" s="7" t="s">
        <v>30174</v>
      </c>
      <c r="L15468" s="11"/>
      <c r="M15468" s="11"/>
      <c r="N15468" s="38">
        <f>I15468*(100-$B$4)*(100-$B$5)/10000</f>
        <v>226564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11.1" customHeight="1" outlineLevel="4" x14ac:dyDescent="0.2">
      <c r="A15469" s="30" t="s">
        <v>30695</v>
      </c>
      <c r="B15469" s="30"/>
      <c r="C15469" s="30"/>
      <c r="D15469" s="30"/>
      <c r="E15469" s="30"/>
      <c r="F15469" s="30"/>
      <c r="G15469" s="30"/>
      <c r="H15469" s="30"/>
      <c r="I15469" s="30"/>
      <c r="J15469" s="30"/>
      <c r="K15469" s="30"/>
      <c r="L15469" s="30"/>
      <c r="M15469" s="30"/>
      <c r="N15469" s="37"/>
      <c r="O15469" s="37"/>
      <c r="P15469" s="37"/>
      <c r="Q15469" s="37"/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224</v>
      </c>
      <c r="D15470" s="7"/>
      <c r="E15470" s="7" t="s">
        <v>58</v>
      </c>
      <c r="F15470" s="7" t="s">
        <v>31</v>
      </c>
      <c r="G15470" s="8">
        <v>1.2</v>
      </c>
      <c r="H15470" s="9">
        <v>5.202E-3</v>
      </c>
      <c r="I15470" s="10">
        <v>60064.35</v>
      </c>
      <c r="J15470" s="11"/>
      <c r="K15470" s="7" t="s">
        <v>30174</v>
      </c>
      <c r="L15470" s="11"/>
      <c r="M15470" s="11"/>
      <c r="N15470" s="38">
        <f>I15470*(100-$B$4)*(100-$B$5)/10000</f>
        <v>60064.35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224</v>
      </c>
      <c r="D15471" s="7"/>
      <c r="E15471" s="7" t="s">
        <v>58</v>
      </c>
      <c r="F15471" s="7" t="s">
        <v>31</v>
      </c>
      <c r="G15471" s="8">
        <v>1.2</v>
      </c>
      <c r="H15471" s="9">
        <v>5.202E-3</v>
      </c>
      <c r="I15471" s="10">
        <v>60064.35</v>
      </c>
      <c r="J15471" s="11"/>
      <c r="K15471" s="7" t="s">
        <v>30174</v>
      </c>
      <c r="L15471" s="11"/>
      <c r="M15471" s="11"/>
      <c r="N15471" s="38">
        <f>I15471*(100-$B$4)*(100-$B$5)/10000</f>
        <v>60064.35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1838</v>
      </c>
      <c r="D15472" s="7"/>
      <c r="E15472" s="7" t="s">
        <v>380</v>
      </c>
      <c r="F15472" s="7" t="s">
        <v>31</v>
      </c>
      <c r="G15472" s="8">
        <v>1.2</v>
      </c>
      <c r="H15472" s="9">
        <v>5.202E-3</v>
      </c>
      <c r="I15472" s="10">
        <v>61309.24</v>
      </c>
      <c r="J15472" s="11"/>
      <c r="K15472" s="7" t="s">
        <v>30174</v>
      </c>
      <c r="L15472" s="11"/>
      <c r="M15472" s="11"/>
      <c r="N15472" s="38">
        <f>I15472*(100-$B$4)*(100-$B$5)/10000</f>
        <v>61309.24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1838</v>
      </c>
      <c r="D15473" s="7"/>
      <c r="E15473" s="7" t="s">
        <v>380</v>
      </c>
      <c r="F15473" s="7" t="s">
        <v>31</v>
      </c>
      <c r="G15473" s="8">
        <v>1.2</v>
      </c>
      <c r="H15473" s="9">
        <v>5.202E-3</v>
      </c>
      <c r="I15473" s="10">
        <v>61309.24</v>
      </c>
      <c r="J15473" s="11"/>
      <c r="K15473" s="7" t="s">
        <v>30174</v>
      </c>
      <c r="L15473" s="11"/>
      <c r="M15473" s="11"/>
      <c r="N15473" s="38">
        <f>I15473*(100-$B$4)*(100-$B$5)/10000</f>
        <v>61309.24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28</v>
      </c>
      <c r="D15474" s="7"/>
      <c r="E15474" s="7" t="s">
        <v>65</v>
      </c>
      <c r="F15474" s="7" t="s">
        <v>31</v>
      </c>
      <c r="G15474" s="8">
        <v>1.2</v>
      </c>
      <c r="H15474" s="9">
        <v>5.202E-3</v>
      </c>
      <c r="I15474" s="10">
        <v>63487.7</v>
      </c>
      <c r="J15474" s="11"/>
      <c r="K15474" s="7" t="s">
        <v>30174</v>
      </c>
      <c r="L15474" s="11"/>
      <c r="M15474" s="11"/>
      <c r="N15474" s="38">
        <f>I15474*(100-$B$4)*(100-$B$5)/10000</f>
        <v>63487.7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28</v>
      </c>
      <c r="D15475" s="7"/>
      <c r="E15475" s="7" t="s">
        <v>65</v>
      </c>
      <c r="F15475" s="7" t="s">
        <v>31</v>
      </c>
      <c r="G15475" s="8">
        <v>1.2</v>
      </c>
      <c r="H15475" s="9">
        <v>5.202E-3</v>
      </c>
      <c r="I15475" s="10">
        <v>63487.7</v>
      </c>
      <c r="J15475" s="11"/>
      <c r="K15475" s="7" t="s">
        <v>30174</v>
      </c>
      <c r="L15475" s="11"/>
      <c r="M15475" s="11"/>
      <c r="N15475" s="38">
        <f>I15475*(100-$B$4)*(100-$B$5)/10000</f>
        <v>63487.7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34</v>
      </c>
      <c r="D15476" s="7"/>
      <c r="E15476" s="7" t="s">
        <v>2248</v>
      </c>
      <c r="F15476" s="7" t="s">
        <v>31</v>
      </c>
      <c r="G15476" s="8">
        <v>2.92</v>
      </c>
      <c r="H15476" s="9">
        <v>6.4980000000000003E-3</v>
      </c>
      <c r="I15476" s="10">
        <v>70956.850000000006</v>
      </c>
      <c r="J15476" s="11"/>
      <c r="K15476" s="7" t="s">
        <v>30174</v>
      </c>
      <c r="L15476" s="11"/>
      <c r="M15476" s="11"/>
      <c r="N15476" s="38">
        <f>I15476*(100-$B$4)*(100-$B$5)/10000</f>
        <v>70956.850000000006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34</v>
      </c>
      <c r="D15477" s="7"/>
      <c r="E15477" s="7" t="s">
        <v>2248</v>
      </c>
      <c r="F15477" s="7" t="s">
        <v>31</v>
      </c>
      <c r="G15477" s="8">
        <v>2.92</v>
      </c>
      <c r="H15477" s="9">
        <v>6.4980000000000003E-3</v>
      </c>
      <c r="I15477" s="10">
        <v>70956.850000000006</v>
      </c>
      <c r="J15477" s="11"/>
      <c r="K15477" s="7" t="s">
        <v>30174</v>
      </c>
      <c r="L15477" s="11"/>
      <c r="M15477" s="11"/>
      <c r="N15477" s="38">
        <f>I15477*(100-$B$4)*(100-$B$5)/10000</f>
        <v>70956.850000000006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124</v>
      </c>
      <c r="D15478" s="7"/>
      <c r="E15478" s="7" t="s">
        <v>2960</v>
      </c>
      <c r="F15478" s="7" t="s">
        <v>31</v>
      </c>
      <c r="G15478" s="8">
        <v>3.1</v>
      </c>
      <c r="H15478" s="9">
        <v>1.0789999999999999E-2</v>
      </c>
      <c r="I15478" s="10">
        <v>100833.45</v>
      </c>
      <c r="J15478" s="11"/>
      <c r="K15478" s="7" t="s">
        <v>30174</v>
      </c>
      <c r="L15478" s="11"/>
      <c r="M15478" s="11"/>
      <c r="N15478" s="38">
        <f>I15478*(100-$B$4)*(100-$B$5)/10000</f>
        <v>100833.45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124</v>
      </c>
      <c r="D15479" s="7"/>
      <c r="E15479" s="7" t="s">
        <v>2960</v>
      </c>
      <c r="F15479" s="7" t="s">
        <v>31</v>
      </c>
      <c r="G15479" s="8">
        <v>3.1</v>
      </c>
      <c r="H15479" s="9">
        <v>1.0789999999999999E-2</v>
      </c>
      <c r="I15479" s="10">
        <v>100833.45</v>
      </c>
      <c r="J15479" s="11"/>
      <c r="K15479" s="7" t="s">
        <v>30174</v>
      </c>
      <c r="L15479" s="11"/>
      <c r="M15479" s="11"/>
      <c r="N15479" s="38">
        <f>I15479*(100-$B$4)*(100-$B$5)/10000</f>
        <v>100833.45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2064</v>
      </c>
      <c r="D15480" s="7"/>
      <c r="E15480" s="7" t="s">
        <v>675</v>
      </c>
      <c r="F15480" s="7" t="s">
        <v>31</v>
      </c>
      <c r="G15480" s="8">
        <v>3.1</v>
      </c>
      <c r="H15480" s="9">
        <v>1.0789999999999999E-2</v>
      </c>
      <c r="I15480" s="10">
        <v>108613.81</v>
      </c>
      <c r="J15480" s="11"/>
      <c r="K15480" s="7" t="s">
        <v>30174</v>
      </c>
      <c r="L15480" s="11"/>
      <c r="M15480" s="11"/>
      <c r="N15480" s="38">
        <f>I15480*(100-$B$4)*(100-$B$5)/10000</f>
        <v>108613.81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2064</v>
      </c>
      <c r="D15481" s="7"/>
      <c r="E15481" s="7" t="s">
        <v>675</v>
      </c>
      <c r="F15481" s="7" t="s">
        <v>31</v>
      </c>
      <c r="G15481" s="8">
        <v>3.1</v>
      </c>
      <c r="H15481" s="9">
        <v>1.0789999999999999E-2</v>
      </c>
      <c r="I15481" s="10">
        <v>108613.81</v>
      </c>
      <c r="J15481" s="11"/>
      <c r="K15481" s="7" t="s">
        <v>30174</v>
      </c>
      <c r="L15481" s="11"/>
      <c r="M15481" s="11"/>
      <c r="N15481" s="38">
        <f>I15481*(100-$B$4)*(100-$B$5)/10000</f>
        <v>108613.81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648</v>
      </c>
      <c r="D15482" s="7"/>
      <c r="E15482" s="7" t="s">
        <v>36</v>
      </c>
      <c r="F15482" s="7" t="s">
        <v>31</v>
      </c>
      <c r="G15482" s="8">
        <v>7.65</v>
      </c>
      <c r="H15482" s="9">
        <v>1.8149999999999999E-2</v>
      </c>
      <c r="I15482" s="10">
        <v>144714.64000000001</v>
      </c>
      <c r="J15482" s="11"/>
      <c r="K15482" s="7" t="s">
        <v>30174</v>
      </c>
      <c r="L15482" s="11"/>
      <c r="M15482" s="11"/>
      <c r="N15482" s="38">
        <f>I15482*(100-$B$4)*(100-$B$5)/10000</f>
        <v>144714.64000000001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648</v>
      </c>
      <c r="D15483" s="7"/>
      <c r="E15483" s="7" t="s">
        <v>36</v>
      </c>
      <c r="F15483" s="7" t="s">
        <v>31</v>
      </c>
      <c r="G15483" s="8">
        <v>7.65</v>
      </c>
      <c r="H15483" s="9">
        <v>1.8149999999999999E-2</v>
      </c>
      <c r="I15483" s="10">
        <v>144714.64000000001</v>
      </c>
      <c r="J15483" s="11"/>
      <c r="K15483" s="7" t="s">
        <v>30174</v>
      </c>
      <c r="L15483" s="11"/>
      <c r="M15483" s="11"/>
      <c r="N15483" s="38">
        <f>I15483*(100-$B$4)*(100-$B$5)/10000</f>
        <v>144714.64000000001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654</v>
      </c>
      <c r="D15484" s="7"/>
      <c r="E15484" s="7" t="s">
        <v>48</v>
      </c>
      <c r="F15484" s="7" t="s">
        <v>31</v>
      </c>
      <c r="G15484" s="8">
        <v>7.65</v>
      </c>
      <c r="H15484" s="9">
        <v>1.8149999999999999E-2</v>
      </c>
      <c r="I15484" s="10">
        <v>155295.96</v>
      </c>
      <c r="J15484" s="11"/>
      <c r="K15484" s="7" t="s">
        <v>30174</v>
      </c>
      <c r="L15484" s="11"/>
      <c r="M15484" s="11"/>
      <c r="N15484" s="38">
        <f>I15484*(100-$B$4)*(100-$B$5)/10000</f>
        <v>155295.96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654</v>
      </c>
      <c r="D15485" s="7"/>
      <c r="E15485" s="7" t="s">
        <v>48</v>
      </c>
      <c r="F15485" s="7" t="s">
        <v>31</v>
      </c>
      <c r="G15485" s="8">
        <v>7.65</v>
      </c>
      <c r="H15485" s="9">
        <v>1.8149999999999999E-2</v>
      </c>
      <c r="I15485" s="10">
        <v>155295.96</v>
      </c>
      <c r="J15485" s="11"/>
      <c r="K15485" s="7" t="s">
        <v>30174</v>
      </c>
      <c r="L15485" s="11"/>
      <c r="M15485" s="11"/>
      <c r="N15485" s="38">
        <f>I15485*(100-$B$4)*(100-$B$5)/10000</f>
        <v>155295.96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13067</v>
      </c>
      <c r="D15486" s="7"/>
      <c r="E15486" s="7" t="s">
        <v>9284</v>
      </c>
      <c r="F15486" s="7" t="s">
        <v>31</v>
      </c>
      <c r="G15486" s="8">
        <v>7.65</v>
      </c>
      <c r="H15486" s="9">
        <v>1.8149999999999999E-2</v>
      </c>
      <c r="I15486" s="10">
        <v>173048.86</v>
      </c>
      <c r="J15486" s="11"/>
      <c r="K15486" s="7" t="s">
        <v>30174</v>
      </c>
      <c r="L15486" s="11"/>
      <c r="M15486" s="11"/>
      <c r="N15486" s="38">
        <f>I15486*(100-$B$4)*(100-$B$5)/10000</f>
        <v>173048.86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13067</v>
      </c>
      <c r="D15487" s="7"/>
      <c r="E15487" s="7" t="s">
        <v>9284</v>
      </c>
      <c r="F15487" s="7" t="s">
        <v>31</v>
      </c>
      <c r="G15487" s="8">
        <v>7.65</v>
      </c>
      <c r="H15487" s="9">
        <v>1.8149999999999999E-2</v>
      </c>
      <c r="I15487" s="10">
        <v>173048.86</v>
      </c>
      <c r="J15487" s="11"/>
      <c r="K15487" s="7" t="s">
        <v>30174</v>
      </c>
      <c r="L15487" s="11"/>
      <c r="M15487" s="11"/>
      <c r="N15487" s="38">
        <f>I15487*(100-$B$4)*(100-$B$5)/10000</f>
        <v>173048.86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254</v>
      </c>
      <c r="D15488" s="7"/>
      <c r="E15488" s="7" t="s">
        <v>572</v>
      </c>
      <c r="F15488" s="7" t="s">
        <v>31</v>
      </c>
      <c r="G15488" s="8">
        <v>15.7</v>
      </c>
      <c r="H15488" s="9">
        <v>4.8481000000000003E-2</v>
      </c>
      <c r="I15488" s="10">
        <v>200422.02</v>
      </c>
      <c r="J15488" s="11"/>
      <c r="K15488" s="7" t="s">
        <v>30174</v>
      </c>
      <c r="L15488" s="11"/>
      <c r="M15488" s="11"/>
      <c r="N15488" s="38">
        <f>I15488*(100-$B$4)*(100-$B$5)/10000</f>
        <v>200422.02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254</v>
      </c>
      <c r="D15489" s="7"/>
      <c r="E15489" s="7" t="s">
        <v>572</v>
      </c>
      <c r="F15489" s="7" t="s">
        <v>31</v>
      </c>
      <c r="G15489" s="8">
        <v>15.7</v>
      </c>
      <c r="H15489" s="9">
        <v>4.8481000000000003E-2</v>
      </c>
      <c r="I15489" s="10">
        <v>200422.02</v>
      </c>
      <c r="J15489" s="11"/>
      <c r="K15489" s="7" t="s">
        <v>30174</v>
      </c>
      <c r="L15489" s="11"/>
      <c r="M15489" s="11"/>
      <c r="N15489" s="38">
        <f>I15489*(100-$B$4)*(100-$B$5)/10000</f>
        <v>200422.02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261</v>
      </c>
      <c r="D15490" s="7"/>
      <c r="E15490" s="7" t="s">
        <v>15659</v>
      </c>
      <c r="F15490" s="7" t="s">
        <v>31</v>
      </c>
      <c r="G15490" s="8">
        <v>15.7</v>
      </c>
      <c r="H15490" s="9">
        <v>4.8481000000000003E-2</v>
      </c>
      <c r="I15490" s="10">
        <v>226564</v>
      </c>
      <c r="J15490" s="11"/>
      <c r="K15490" s="7" t="s">
        <v>30174</v>
      </c>
      <c r="L15490" s="11"/>
      <c r="M15490" s="11"/>
      <c r="N15490" s="38">
        <f>I15490*(100-$B$4)*(100-$B$5)/10000</f>
        <v>226564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261</v>
      </c>
      <c r="D15491" s="7"/>
      <c r="E15491" s="7" t="s">
        <v>15659</v>
      </c>
      <c r="F15491" s="7" t="s">
        <v>31</v>
      </c>
      <c r="G15491" s="8">
        <v>15.7</v>
      </c>
      <c r="H15491" s="9">
        <v>4.8481000000000003E-2</v>
      </c>
      <c r="I15491" s="10">
        <v>226564</v>
      </c>
      <c r="J15491" s="11"/>
      <c r="K15491" s="7" t="s">
        <v>30174</v>
      </c>
      <c r="L15491" s="11"/>
      <c r="M15491" s="11"/>
      <c r="N15491" s="38">
        <f>I15491*(100-$B$4)*(100-$B$5)/10000</f>
        <v>226564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11.1" customHeight="1" outlineLevel="3" x14ac:dyDescent="0.2">
      <c r="A15492" s="29" t="s">
        <v>30740</v>
      </c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 s="29"/>
      <c r="N15492" s="36"/>
      <c r="O15492" s="36"/>
      <c r="P15492" s="36"/>
      <c r="Q15492" s="36"/>
    </row>
    <row r="15493" spans="1:17" ht="11.1" customHeight="1" outlineLevel="4" x14ac:dyDescent="0.2">
      <c r="A15493" s="30" t="s">
        <v>30741</v>
      </c>
      <c r="B15493" s="30"/>
      <c r="C15493" s="30"/>
      <c r="D15493" s="30"/>
      <c r="E15493" s="30"/>
      <c r="F15493" s="30"/>
      <c r="G15493" s="30"/>
      <c r="H15493" s="30"/>
      <c r="I15493" s="30"/>
      <c r="J15493" s="30"/>
      <c r="K15493" s="30"/>
      <c r="L15493" s="30"/>
      <c r="M15493" s="30"/>
      <c r="N15493" s="37"/>
      <c r="O15493" s="37"/>
      <c r="P15493" s="37"/>
      <c r="Q15493" s="37"/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5235</v>
      </c>
      <c r="D15494" s="7"/>
      <c r="E15494" s="7" t="s">
        <v>30744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5235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5235</v>
      </c>
      <c r="D15496" s="7"/>
      <c r="E15496" s="7" t="s">
        <v>392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5235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5235</v>
      </c>
      <c r="D15498" s="7"/>
      <c r="E15498" s="7" t="s">
        <v>2847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5235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5235</v>
      </c>
      <c r="D15500" s="7"/>
      <c r="E15500" s="7" t="s">
        <v>30744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5235</v>
      </c>
      <c r="D15501" s="7"/>
      <c r="E15501" s="7" t="s">
        <v>315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5235</v>
      </c>
      <c r="D15502" s="7"/>
      <c r="E15502" s="7" t="s">
        <v>2847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5235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5235</v>
      </c>
      <c r="D15504" s="7"/>
      <c r="E15504" s="7" t="s">
        <v>30744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30744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30771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5235</v>
      </c>
      <c r="D15509" s="7"/>
      <c r="E15509" s="7" t="s">
        <v>30744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30744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315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30771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30771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30744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30744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30771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315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30744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30744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30744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30744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30771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30771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30771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 t="s">
        <v>35</v>
      </c>
      <c r="E15550" s="7" t="s">
        <v>26915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 t="s">
        <v>35</v>
      </c>
      <c r="E15551" s="7" t="s">
        <v>26915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 t="s">
        <v>35</v>
      </c>
      <c r="E15552" s="7" t="s">
        <v>26915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 t="s">
        <v>35</v>
      </c>
      <c r="E15553" s="7" t="s">
        <v>26915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 t="s">
        <v>35</v>
      </c>
      <c r="E15554" s="7" t="s">
        <v>26915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 t="s">
        <v>35</v>
      </c>
      <c r="E15555" s="7" t="s">
        <v>26915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 t="s">
        <v>35</v>
      </c>
      <c r="E15556" s="7" t="s">
        <v>26915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 t="s">
        <v>35</v>
      </c>
      <c r="E15557" s="7" t="s">
        <v>26915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 t="s">
        <v>35</v>
      </c>
      <c r="E15558" s="7" t="s">
        <v>26915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 t="s">
        <v>35</v>
      </c>
      <c r="E15559" s="7" t="s">
        <v>26915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26915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26915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26915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26915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26915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26915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26915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26915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26915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26915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26915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26915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26915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26915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26915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26915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26915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26915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29</v>
      </c>
      <c r="E15578" s="7" t="s">
        <v>30771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29</v>
      </c>
      <c r="E15579" s="7" t="s">
        <v>30771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29</v>
      </c>
      <c r="E15580" s="7" t="s">
        <v>30771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29</v>
      </c>
      <c r="E15581" s="7" t="s">
        <v>30771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29</v>
      </c>
      <c r="E15582" s="7" t="s">
        <v>30771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29</v>
      </c>
      <c r="E15583" s="7" t="s">
        <v>30771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29</v>
      </c>
      <c r="E15584" s="7" t="s">
        <v>30771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29</v>
      </c>
      <c r="E15585" s="7" t="s">
        <v>30771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29</v>
      </c>
      <c r="E15586" s="7" t="s">
        <v>30771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29</v>
      </c>
      <c r="E15587" s="7" t="s">
        <v>30771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61</v>
      </c>
      <c r="E15606" s="7" t="s">
        <v>30771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61</v>
      </c>
      <c r="E15607" s="7" t="s">
        <v>30771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61</v>
      </c>
      <c r="E15608" s="7" t="s">
        <v>30771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61</v>
      </c>
      <c r="E15609" s="7" t="s">
        <v>30771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61</v>
      </c>
      <c r="E15610" s="7" t="s">
        <v>30771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61</v>
      </c>
      <c r="E15611" s="7" t="s">
        <v>30771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61</v>
      </c>
      <c r="E15612" s="7" t="s">
        <v>30771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61</v>
      </c>
      <c r="E15613" s="7" t="s">
        <v>30771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61</v>
      </c>
      <c r="E15614" s="7" t="s">
        <v>30771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61</v>
      </c>
      <c r="E15615" s="7" t="s">
        <v>30771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11.1" customHeight="1" outlineLevel="4" x14ac:dyDescent="0.2">
      <c r="A15634" s="30" t="s">
        <v>31024</v>
      </c>
      <c r="B15634" s="30"/>
      <c r="C15634" s="30"/>
      <c r="D15634" s="30"/>
      <c r="E15634" s="30"/>
      <c r="F15634" s="30"/>
      <c r="G15634" s="30"/>
      <c r="H15634" s="30"/>
      <c r="I15634" s="30"/>
      <c r="J15634" s="30"/>
      <c r="K15634" s="30"/>
      <c r="L15634" s="30"/>
      <c r="M15634" s="30"/>
      <c r="N15634" s="37"/>
      <c r="O15634" s="37"/>
      <c r="P15634" s="37"/>
      <c r="Q15634" s="37"/>
    </row>
    <row r="15635" spans="1:17" ht="47.1" customHeight="1" outlineLevel="5" x14ac:dyDescent="0.2">
      <c r="A15635" s="6" t="s">
        <v>31025</v>
      </c>
      <c r="B15635" s="7" t="s">
        <v>31026</v>
      </c>
      <c r="C15635" s="7" t="s">
        <v>5235</v>
      </c>
      <c r="D15635" s="7"/>
      <c r="E15635" s="7" t="s">
        <v>315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5235</v>
      </c>
      <c r="D15636" s="7"/>
      <c r="E15636" s="7" t="s">
        <v>30771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5235</v>
      </c>
      <c r="D15637" s="7"/>
      <c r="E15637" s="7" t="s">
        <v>30771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5235</v>
      </c>
      <c r="D15638" s="7"/>
      <c r="E15638" s="7" t="s">
        <v>315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30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31033</v>
      </c>
      <c r="B15639" s="7" t="s">
        <v>31034</v>
      </c>
      <c r="C15639" s="7" t="s">
        <v>5235</v>
      </c>
      <c r="D15639" s="7"/>
      <c r="E15639" s="7" t="s">
        <v>30744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5235</v>
      </c>
      <c r="D15640" s="7"/>
      <c r="E15640" s="7" t="s">
        <v>30771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5235</v>
      </c>
      <c r="D15641" s="7"/>
      <c r="E15641" s="7" t="s">
        <v>30771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5235</v>
      </c>
      <c r="D15642" s="7"/>
      <c r="E15642" s="7" t="s">
        <v>315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5235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5235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30744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315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30744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30771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30771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30771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30744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6842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30744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30771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30744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30744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30744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30744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47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30744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7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30744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30744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30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315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 t="s">
        <v>35</v>
      </c>
      <c r="E15692" s="7" t="s">
        <v>26915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 t="s">
        <v>35</v>
      </c>
      <c r="E15693" s="7" t="s">
        <v>26915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 t="s">
        <v>35</v>
      </c>
      <c r="E15694" s="7" t="s">
        <v>26915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 t="s">
        <v>35</v>
      </c>
      <c r="E15695" s="7" t="s">
        <v>26915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 t="s">
        <v>35</v>
      </c>
      <c r="E15696" s="7" t="s">
        <v>26915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 t="s">
        <v>35</v>
      </c>
      <c r="E15697" s="7" t="s">
        <v>26915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 t="s">
        <v>35</v>
      </c>
      <c r="E15698" s="7" t="s">
        <v>26915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 t="s">
        <v>35</v>
      </c>
      <c r="E15699" s="7" t="s">
        <v>26915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 t="s">
        <v>35</v>
      </c>
      <c r="E15700" s="7" t="s">
        <v>26915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 t="s">
        <v>35</v>
      </c>
      <c r="E15701" s="7" t="s">
        <v>26915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26915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26915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26915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26915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26915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26915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26915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26915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26915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26915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26915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26915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26915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26915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26915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26915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26915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26915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29</v>
      </c>
      <c r="E15720" s="7" t="s">
        <v>30771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29</v>
      </c>
      <c r="E15721" s="7" t="s">
        <v>30771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29</v>
      </c>
      <c r="E15722" s="7" t="s">
        <v>30771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30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29</v>
      </c>
      <c r="E15723" s="7" t="s">
        <v>30771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29</v>
      </c>
      <c r="E15724" s="7" t="s">
        <v>30771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29</v>
      </c>
      <c r="E15725" s="7" t="s">
        <v>30771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29</v>
      </c>
      <c r="E15726" s="7" t="s">
        <v>30771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29</v>
      </c>
      <c r="E15727" s="7" t="s">
        <v>30771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29</v>
      </c>
      <c r="E15728" s="7" t="s">
        <v>30771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29</v>
      </c>
      <c r="E15729" s="7" t="s">
        <v>30771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61</v>
      </c>
      <c r="E15748" s="7" t="s">
        <v>30771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61</v>
      </c>
      <c r="E15749" s="7" t="s">
        <v>30771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61</v>
      </c>
      <c r="E15750" s="7" t="s">
        <v>30771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61</v>
      </c>
      <c r="E15751" s="7" t="s">
        <v>30771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61</v>
      </c>
      <c r="E15752" s="7" t="s">
        <v>30771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61</v>
      </c>
      <c r="E15753" s="7" t="s">
        <v>30771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61</v>
      </c>
      <c r="E15754" s="7" t="s">
        <v>30771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61</v>
      </c>
      <c r="E15755" s="7" t="s">
        <v>30771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61</v>
      </c>
      <c r="E15756" s="7" t="s">
        <v>30771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61</v>
      </c>
      <c r="E15757" s="7" t="s">
        <v>30771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11.1" customHeight="1" outlineLevel="4" x14ac:dyDescent="0.2">
      <c r="A15776" s="30" t="s">
        <v>31307</v>
      </c>
      <c r="B15776" s="30"/>
      <c r="C15776" s="30"/>
      <c r="D15776" s="30"/>
      <c r="E15776" s="30"/>
      <c r="F15776" s="30"/>
      <c r="G15776" s="30"/>
      <c r="H15776" s="30"/>
      <c r="I15776" s="30"/>
      <c r="J15776" s="30"/>
      <c r="K15776" s="30"/>
      <c r="L15776" s="30"/>
      <c r="M15776" s="30"/>
      <c r="N15776" s="37"/>
      <c r="O15776" s="37"/>
      <c r="P15776" s="37"/>
      <c r="Q15776" s="37"/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2998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21191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241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21191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31326</v>
      </c>
      <c r="B15786" s="7" t="s">
        <v>31327</v>
      </c>
      <c r="C15786" s="7" t="s">
        <v>34</v>
      </c>
      <c r="D15786" s="7"/>
      <c r="E15786" s="7" t="s">
        <v>31328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21191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31328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21191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31328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31328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21191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21191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31328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31328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31328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31328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31328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21191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21191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31328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 t="s">
        <v>35</v>
      </c>
      <c r="E15833" s="7" t="s">
        <v>31423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30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31423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31423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31423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31423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31423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31423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31423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31423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31423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31423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31423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31423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31423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31423</v>
      </c>
      <c r="F15847" s="7" t="s">
        <v>31</v>
      </c>
      <c r="G15847" s="8">
        <v>8.0500000000000007</v>
      </c>
      <c r="H15847" s="9">
        <v>7.7499999999999999E-3</v>
      </c>
      <c r="I15847" s="10">
        <v>50135.1</v>
      </c>
      <c r="J15847" s="11"/>
      <c r="K15847" s="7" t="s">
        <v>705</v>
      </c>
      <c r="L15847" s="12">
        <v>60</v>
      </c>
      <c r="M15847" s="11"/>
      <c r="N15847" s="38">
        <f>I15847*(100-$B$4)*(100-$B$5)/10000</f>
        <v>50135.1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31423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31423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31423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31423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31423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31423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31423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31423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31423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31423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31423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31423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31423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21191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21191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21191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21191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21191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21191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21191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21191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21191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21191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21191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21191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21191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21191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21191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21191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21191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21191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21191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21191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21191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21191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21191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21191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21191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21191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21191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21191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21191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21191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21191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21191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21191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21191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21191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21191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21191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21191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21191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21191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21191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21191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21191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21191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21191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21191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21191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21191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21191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21191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21191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21191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21191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21191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21191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21191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11.1" customHeight="1" outlineLevel="4" x14ac:dyDescent="0.2">
      <c r="A15917" s="30" t="s">
        <v>31590</v>
      </c>
      <c r="B15917" s="30"/>
      <c r="C15917" s="30"/>
      <c r="D15917" s="30"/>
      <c r="E15917" s="30"/>
      <c r="F15917" s="30"/>
      <c r="G15917" s="30"/>
      <c r="H15917" s="30"/>
      <c r="I15917" s="30"/>
      <c r="J15917" s="30"/>
      <c r="K15917" s="30"/>
      <c r="L15917" s="30"/>
      <c r="M15917" s="30"/>
      <c r="N15917" s="37"/>
      <c r="O15917" s="37"/>
      <c r="P15917" s="37"/>
      <c r="Q15917" s="37"/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21191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31328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31328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31328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21191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2998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31328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31328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21191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31328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21191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21191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21191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21191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31328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31328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31328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21191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2998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31423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31423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31423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31423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31423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31423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31423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31423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31423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31423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31423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31423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31423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31423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31423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31423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31423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31423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31423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31423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31423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31423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31423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31423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31423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31423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31423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31423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21191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21191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21191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21191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21191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21191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21191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21191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21191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21191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21191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21191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21191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21191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21191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21191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21191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21191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21191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21191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21191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21191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21191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21191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21191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21191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21191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21191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21191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21191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21191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21191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21191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21191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21191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21191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21191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21191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21191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21191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21191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21191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21191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21191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21191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21191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21191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21191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21191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21191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21191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21191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21191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21191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21191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21191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11.1" customHeight="1" outlineLevel="4" x14ac:dyDescent="0.2">
      <c r="A16058" s="30" t="s">
        <v>31871</v>
      </c>
      <c r="B16058" s="30"/>
      <c r="C16058" s="30"/>
      <c r="D16058" s="30"/>
      <c r="E16058" s="30"/>
      <c r="F16058" s="30"/>
      <c r="G16058" s="30"/>
      <c r="H16058" s="30"/>
      <c r="I16058" s="30"/>
      <c r="J16058" s="30"/>
      <c r="K16058" s="30"/>
      <c r="L16058" s="30"/>
      <c r="M16058" s="30"/>
      <c r="N16058" s="37"/>
      <c r="O16058" s="37"/>
      <c r="P16058" s="37"/>
      <c r="Q16058" s="37"/>
    </row>
    <row r="16059" spans="1:17" ht="47.1" customHeight="1" outlineLevel="5" x14ac:dyDescent="0.2">
      <c r="A16059" s="6" t="s">
        <v>31872</v>
      </c>
      <c r="B16059" s="7" t="s">
        <v>31873</v>
      </c>
      <c r="C16059" s="7" t="s">
        <v>57</v>
      </c>
      <c r="D16059" s="7"/>
      <c r="E16059" s="7" t="s">
        <v>31874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57</v>
      </c>
      <c r="D16060" s="7"/>
      <c r="E16060" s="7" t="s">
        <v>31877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31874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31880</v>
      </c>
      <c r="B16062" s="7" t="s">
        <v>31881</v>
      </c>
      <c r="C16062" s="7" t="s">
        <v>57</v>
      </c>
      <c r="D16062" s="7"/>
      <c r="E16062" s="7" t="s">
        <v>31882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31885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31885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31877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31892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31882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31882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31885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31877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31874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31885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31882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31882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31882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31892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31882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31882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31885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31892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31885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31882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31882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31877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31882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31877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31892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 t="s">
        <v>35</v>
      </c>
      <c r="E16115" s="7" t="s">
        <v>31991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31991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31991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31991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31991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31991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31991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31991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31991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31991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31991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31991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31991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31991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31991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31991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31991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31991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31991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31991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31991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31991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31991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31991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31991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31991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31991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31991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31885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31885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31885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31885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31885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11.1" customHeight="1" outlineLevel="4" x14ac:dyDescent="0.2">
      <c r="A16199" s="30" t="s">
        <v>32158</v>
      </c>
      <c r="B16199" s="30"/>
      <c r="C16199" s="30"/>
      <c r="D16199" s="30"/>
      <c r="E16199" s="30"/>
      <c r="F16199" s="30"/>
      <c r="G16199" s="30"/>
      <c r="H16199" s="30"/>
      <c r="I16199" s="30"/>
      <c r="J16199" s="30"/>
      <c r="K16199" s="30"/>
      <c r="L16199" s="30"/>
      <c r="M16199" s="30"/>
      <c r="N16199" s="37"/>
      <c r="O16199" s="37"/>
      <c r="P16199" s="37"/>
      <c r="Q16199" s="37"/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31892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31882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31877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31885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31882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31885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31885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31882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31877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31885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31892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31874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31885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31892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31877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31882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31885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31877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31882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31882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31877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31877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31882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31892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31874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31882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31991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31991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31991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31991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31885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31991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31991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31991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31991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31991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31991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31991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31991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31991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31991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31991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31991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31991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31991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31991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31991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31991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31991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31991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31991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31991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31991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31885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31885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31885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31885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31885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31885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11.1" customHeight="1" outlineLevel="4" x14ac:dyDescent="0.2">
      <c r="A16340" s="30" t="s">
        <v>32439</v>
      </c>
      <c r="B16340" s="30"/>
      <c r="C16340" s="30"/>
      <c r="D16340" s="30"/>
      <c r="E16340" s="30"/>
      <c r="F16340" s="30"/>
      <c r="G16340" s="30"/>
      <c r="H16340" s="30"/>
      <c r="I16340" s="30"/>
      <c r="J16340" s="30"/>
      <c r="K16340" s="30"/>
      <c r="L16340" s="30"/>
      <c r="M16340" s="30"/>
      <c r="N16340" s="37"/>
      <c r="O16340" s="37"/>
      <c r="P16340" s="37"/>
      <c r="Q16340" s="37"/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26716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26716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29991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58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29991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29991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32455</v>
      </c>
      <c r="B16348" s="7" t="s">
        <v>32456</v>
      </c>
      <c r="C16348" s="7" t="s">
        <v>68</v>
      </c>
      <c r="D16348" s="7"/>
      <c r="E16348" s="7" t="s">
        <v>29991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32457</v>
      </c>
      <c r="B16349" s="7" t="s">
        <v>32458</v>
      </c>
      <c r="C16349" s="7" t="s">
        <v>68</v>
      </c>
      <c r="D16349" s="7"/>
      <c r="E16349" s="7" t="s">
        <v>32459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32442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32459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32459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32442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29991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32459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32459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32459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26716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29991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32459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26716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32459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26716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26716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32459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32442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26716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29991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32442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32459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29991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26716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32459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28621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28621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28621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28621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28621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28621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28621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28621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28621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28621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28621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28621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28621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28621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28621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28621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28621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28621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28621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28621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28621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28621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28621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28621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28621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28621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28621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28621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29991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29991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29991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29991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29991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29991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29991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29991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29991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29991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29991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29991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29991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29991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29991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29991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29991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29991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29991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29991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29991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29991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29991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29991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29991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29991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29991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29991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29991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29991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29991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29991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29991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29991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29991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29991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29991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29991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29991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29991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29991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29991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29991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29991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29991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29991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29991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29991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29991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29991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29991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29991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29991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29991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29991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29991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11.1" customHeight="1" outlineLevel="4" x14ac:dyDescent="0.2">
      <c r="A16481" s="30" t="s">
        <v>32722</v>
      </c>
      <c r="B16481" s="30"/>
      <c r="C16481" s="30"/>
      <c r="D16481" s="30"/>
      <c r="E16481" s="30"/>
      <c r="F16481" s="30"/>
      <c r="G16481" s="30"/>
      <c r="H16481" s="30"/>
      <c r="I16481" s="30"/>
      <c r="J16481" s="30"/>
      <c r="K16481" s="30"/>
      <c r="L16481" s="30"/>
      <c r="M16481" s="30"/>
      <c r="N16481" s="37"/>
      <c r="O16481" s="37"/>
      <c r="P16481" s="37"/>
      <c r="Q16481" s="37"/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32442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26716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32459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26716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26716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26716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32442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32442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29991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32459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26716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26716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29991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32459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29991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32442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26716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32459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29991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32442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32459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29991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32442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32442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26716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32442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29991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32459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32459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29991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26716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32459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26716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32459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26716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29991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28621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28621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28621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28621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28621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28621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28621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28621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28621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28621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28621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28621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28621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28621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28621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28621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28621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28621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28621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28621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28621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28621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28621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28621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28621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28621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28621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28621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29991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29991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29991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29991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29991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29991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29991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29991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29991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29991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29991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29991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29991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29991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29991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29991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29991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29991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29991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29991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29991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29991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29991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29991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29991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29991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29991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29991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29991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29991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29991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29991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29991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29991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29991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29991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29991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29991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29991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29991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29991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29991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29991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29991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29991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29991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29991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29991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29991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29991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29991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29991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29991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29991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29991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29991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11.1" customHeight="1" outlineLevel="4" x14ac:dyDescent="0.2">
      <c r="A16622" s="30" t="s">
        <v>33003</v>
      </c>
      <c r="B16622" s="30"/>
      <c r="C16622" s="30"/>
      <c r="D16622" s="30"/>
      <c r="E16622" s="30"/>
      <c r="F16622" s="30"/>
      <c r="G16622" s="30"/>
      <c r="H16622" s="30"/>
      <c r="I16622" s="30"/>
      <c r="J16622" s="30"/>
      <c r="K16622" s="30"/>
      <c r="L16622" s="30"/>
      <c r="M16622" s="30"/>
      <c r="N16622" s="37"/>
      <c r="O16622" s="37"/>
      <c r="P16622" s="37"/>
      <c r="Q16622" s="37"/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5774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26845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5774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33016</v>
      </c>
      <c r="B16629" s="7" t="s">
        <v>33017</v>
      </c>
      <c r="C16629" s="7" t="s">
        <v>72</v>
      </c>
      <c r="D16629" s="7"/>
      <c r="E16629" s="7" t="s">
        <v>26845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33018</v>
      </c>
      <c r="B16630" s="7" t="s">
        <v>33019</v>
      </c>
      <c r="C16630" s="7" t="s">
        <v>72</v>
      </c>
      <c r="D16630" s="7"/>
      <c r="E16630" s="7" t="s">
        <v>33020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26845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33020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26845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33035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26845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33035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26845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26845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33035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26845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5774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33020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26845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33020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33035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26845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33035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33020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33035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33035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33020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33020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 t="s">
        <v>35</v>
      </c>
      <c r="E16679" s="7" t="s">
        <v>33120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33120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33120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33120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33120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33120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33120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33120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33120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33120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33120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33120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33120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33120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33120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33120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33120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33120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33120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33120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33120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33120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33120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33120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33120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33120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33120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33120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33020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33020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33020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33020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33020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33020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33020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33020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33020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33020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33020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33020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33020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33020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33020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33020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33020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33020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33020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33020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11.1" customHeight="1" outlineLevel="4" x14ac:dyDescent="0.2">
      <c r="A16763" s="30" t="s">
        <v>33287</v>
      </c>
      <c r="B16763" s="30"/>
      <c r="C16763" s="30"/>
      <c r="D16763" s="30"/>
      <c r="E16763" s="30"/>
      <c r="F16763" s="30"/>
      <c r="G16763" s="30"/>
      <c r="H16763" s="30"/>
      <c r="I16763" s="30"/>
      <c r="J16763" s="30"/>
      <c r="K16763" s="30"/>
      <c r="L16763" s="30"/>
      <c r="M16763" s="30"/>
      <c r="N16763" s="37"/>
      <c r="O16763" s="37"/>
      <c r="P16763" s="37"/>
      <c r="Q16763" s="37"/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26845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26845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33020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26845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5774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5774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33035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5774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33035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26845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33035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26845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26845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33020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33035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33035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26845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33020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33035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33020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33020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33035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33020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26845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7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33035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26845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26845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33035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26845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33120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33120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33120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33120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33120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33120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33120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33120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33120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33120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33120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33120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33120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33120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33120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33120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33120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33120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33120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33120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33120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33120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33120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33120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33120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33120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33120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33120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33020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33020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33020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33020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33020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33020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33020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33020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33020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33020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33020</v>
      </c>
      <c r="F16862" s="7" t="s">
        <v>31</v>
      </c>
      <c r="G16862" s="8">
        <v>5.6</v>
      </c>
      <c r="H16862" s="9">
        <v>5.7000000000000002E-3</v>
      </c>
      <c r="I16862" s="10">
        <v>28277.08</v>
      </c>
      <c r="J16862" s="11"/>
      <c r="K16862" s="7" t="s">
        <v>705</v>
      </c>
      <c r="L16862" s="12">
        <v>60</v>
      </c>
      <c r="M16862" s="11"/>
      <c r="N16862" s="38">
        <f>I16862*(100-$B$4)*(100-$B$5)/10000</f>
        <v>28277.08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7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33020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33020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33020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33020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33020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33020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33020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33020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33020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33020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33020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33020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33020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11.1" customHeight="1" outlineLevel="4" x14ac:dyDescent="0.2">
      <c r="A16905" s="30" t="s">
        <v>33570</v>
      </c>
      <c r="B16905" s="30"/>
      <c r="C16905" s="30"/>
      <c r="D16905" s="30"/>
      <c r="E16905" s="30"/>
      <c r="F16905" s="30"/>
      <c r="G16905" s="30"/>
      <c r="H16905" s="30"/>
      <c r="I16905" s="30"/>
      <c r="J16905" s="30"/>
      <c r="K16905" s="30"/>
      <c r="L16905" s="30"/>
      <c r="M16905" s="30"/>
      <c r="N16905" s="37"/>
      <c r="O16905" s="37"/>
      <c r="P16905" s="37"/>
      <c r="Q16905" s="37"/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3">
        <v>445.84</v>
      </c>
      <c r="J16906" s="11"/>
      <c r="K16906" s="7"/>
      <c r="L16906" s="12">
        <v>15</v>
      </c>
      <c r="M16906" s="11"/>
      <c r="N16906" s="38">
        <f>I16906*(100-$B$4)*(100-$B$5)/10000</f>
        <v>445.84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3">
        <v>300</v>
      </c>
      <c r="J16907" s="11"/>
      <c r="K16907" s="7"/>
      <c r="L16907" s="12">
        <v>15</v>
      </c>
      <c r="M16907" s="11"/>
      <c r="N16907" s="38">
        <f>I16907*(100-$B$4)*(100-$B$5)/10000</f>
        <v>300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2.61E-4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0">
        <v>1077.47</v>
      </c>
      <c r="J16909" s="11"/>
      <c r="K16909" s="7"/>
      <c r="L16909" s="12">
        <v>15</v>
      </c>
      <c r="M16909" s="11"/>
      <c r="N16909" s="38">
        <f>I16909*(100-$B$4)*(100-$B$5)/10000</f>
        <v>1077.47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250</v>
      </c>
      <c r="J16910" s="11"/>
      <c r="K16910" s="7"/>
      <c r="L16910" s="12">
        <v>15</v>
      </c>
      <c r="M16910" s="11"/>
      <c r="N16910" s="38">
        <f>I16910*(100-$B$4)*(100-$B$5)/10000</f>
        <v>250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0.81</v>
      </c>
      <c r="H16912" s="9">
        <v>2.61E-4</v>
      </c>
      <c r="I16912" s="13">
        <v>817.38</v>
      </c>
      <c r="J16912" s="11"/>
      <c r="K16912" s="7"/>
      <c r="L16912" s="12">
        <v>15</v>
      </c>
      <c r="M16912" s="11"/>
      <c r="N16912" s="38">
        <f>I16912*(100-$B$4)*(100-$B$5)/10000</f>
        <v>817.38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250</v>
      </c>
      <c r="J16913" s="11"/>
      <c r="K16913" s="7"/>
      <c r="L16913" s="12">
        <v>15</v>
      </c>
      <c r="M16913" s="11"/>
      <c r="N16913" s="38">
        <f>I16913*(100-$B$4)*(100-$B$5)/10000</f>
        <v>250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0.69</v>
      </c>
      <c r="H16914" s="9">
        <v>2.61E-4</v>
      </c>
      <c r="I16914" s="13">
        <v>594.47</v>
      </c>
      <c r="J16914" s="11"/>
      <c r="K16914" s="7"/>
      <c r="L16914" s="12">
        <v>15</v>
      </c>
      <c r="M16914" s="11"/>
      <c r="N16914" s="38">
        <f>I16914*(100-$B$4)*(100-$B$5)/10000</f>
        <v>594.47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2.61E-4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0.56000000000000005</v>
      </c>
      <c r="H16919" s="9">
        <v>2.61E-4</v>
      </c>
      <c r="I16919" s="13">
        <v>390.12</v>
      </c>
      <c r="J16919" s="11"/>
      <c r="K16919" s="7"/>
      <c r="L16919" s="12">
        <v>15</v>
      </c>
      <c r="M16919" s="11"/>
      <c r="N16919" s="38">
        <f>I16919*(100-$B$4)*(100-$B$5)/10000</f>
        <v>390.12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0.81</v>
      </c>
      <c r="H16920" s="9">
        <v>2.61E-4</v>
      </c>
      <c r="I16920" s="13">
        <v>817.38</v>
      </c>
      <c r="J16920" s="11"/>
      <c r="K16920" s="7"/>
      <c r="L16920" s="12">
        <v>15</v>
      </c>
      <c r="M16920" s="11"/>
      <c r="N16920" s="38">
        <f>I16920*(100-$B$4)*(100-$B$5)/10000</f>
        <v>817.38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3">
        <v>445.84</v>
      </c>
      <c r="J16921" s="11"/>
      <c r="K16921" s="7"/>
      <c r="L16921" s="12">
        <v>15</v>
      </c>
      <c r="M16921" s="11"/>
      <c r="N16921" s="38">
        <f>I16921*(100-$B$4)*(100-$B$5)/10000</f>
        <v>445.84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11.1" customHeight="1" outlineLevel="3" x14ac:dyDescent="0.2">
      <c r="A16923" s="29" t="s">
        <v>33605</v>
      </c>
      <c r="B16923" s="29"/>
      <c r="C16923" s="29"/>
      <c r="D16923" s="29"/>
      <c r="E16923" s="29"/>
      <c r="F16923" s="29"/>
      <c r="G16923" s="29"/>
      <c r="H16923" s="29"/>
      <c r="I16923" s="29"/>
      <c r="J16923" s="29"/>
      <c r="K16923" s="29"/>
      <c r="L16923" s="29"/>
      <c r="M16923" s="29"/>
      <c r="N16923" s="36"/>
      <c r="O16923" s="36"/>
      <c r="P16923" s="36"/>
      <c r="Q16923" s="36"/>
    </row>
    <row r="16924" spans="1:17" ht="11.1" customHeight="1" outlineLevel="4" x14ac:dyDescent="0.2">
      <c r="A16924" s="30" t="s">
        <v>33606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35</v>
      </c>
      <c r="E16931" s="7" t="s">
        <v>398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35</v>
      </c>
      <c r="E16932" s="7" t="s">
        <v>398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29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29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61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61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35</v>
      </c>
      <c r="E16955" s="7" t="s">
        <v>2960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72</v>
      </c>
      <c r="D16956" s="7" t="s">
        <v>35</v>
      </c>
      <c r="E16956" s="7" t="s">
        <v>2960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72</v>
      </c>
      <c r="D16957" s="7" t="s">
        <v>29</v>
      </c>
      <c r="E16957" s="7" t="s">
        <v>33673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33673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33673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33673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33673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33673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29</v>
      </c>
      <c r="E16963" s="7" t="s">
        <v>33673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29</v>
      </c>
      <c r="E16964" s="7" t="s">
        <v>33673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33673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33673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33673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33673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33673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33673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61</v>
      </c>
      <c r="E16971" s="7" t="s">
        <v>33673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61</v>
      </c>
      <c r="E16972" s="7" t="s">
        <v>33673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11.1" customHeight="1" outlineLevel="4" x14ac:dyDescent="0.2">
      <c r="A16973" s="30" t="s">
        <v>33704</v>
      </c>
      <c r="B16973" s="30"/>
      <c r="C16973" s="30"/>
      <c r="D16973" s="30"/>
      <c r="E16973" s="30"/>
      <c r="F16973" s="30"/>
      <c r="G16973" s="30"/>
      <c r="H16973" s="30"/>
      <c r="I16973" s="30"/>
      <c r="J16973" s="30"/>
      <c r="K16973" s="30"/>
      <c r="L16973" s="30"/>
      <c r="M16973" s="30"/>
      <c r="N16973" s="37"/>
      <c r="O16973" s="37"/>
      <c r="P16973" s="37"/>
      <c r="Q16973" s="37"/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5235</v>
      </c>
      <c r="D16974" s="7" t="s">
        <v>35</v>
      </c>
      <c r="E16974" s="7" t="s">
        <v>31423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5235</v>
      </c>
      <c r="D16975" s="7" t="s">
        <v>35</v>
      </c>
      <c r="E16975" s="7" t="s">
        <v>31423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5235</v>
      </c>
      <c r="D16976" s="7" t="s">
        <v>35</v>
      </c>
      <c r="E16976" s="7" t="s">
        <v>31423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5235</v>
      </c>
      <c r="D16977" s="7" t="s">
        <v>35</v>
      </c>
      <c r="E16977" s="7" t="s">
        <v>31423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5235</v>
      </c>
      <c r="D16978" s="7" t="s">
        <v>35</v>
      </c>
      <c r="E16978" s="7" t="s">
        <v>31423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5235</v>
      </c>
      <c r="D16979" s="7" t="s">
        <v>35</v>
      </c>
      <c r="E16979" s="7" t="s">
        <v>31423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5235</v>
      </c>
      <c r="D16980" s="7" t="s">
        <v>35</v>
      </c>
      <c r="E16980" s="7" t="s">
        <v>31423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5235</v>
      </c>
      <c r="D16981" s="7" t="s">
        <v>35</v>
      </c>
      <c r="E16981" s="7" t="s">
        <v>31423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5235</v>
      </c>
      <c r="D16982" s="7" t="s">
        <v>29</v>
      </c>
      <c r="E16982" s="7" t="s">
        <v>31423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5235</v>
      </c>
      <c r="D16983" s="7" t="s">
        <v>29</v>
      </c>
      <c r="E16983" s="7" t="s">
        <v>31423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29</v>
      </c>
      <c r="E16984" s="7" t="s">
        <v>31423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29</v>
      </c>
      <c r="E16985" s="7" t="s">
        <v>31423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29</v>
      </c>
      <c r="E16986" s="7" t="s">
        <v>31423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29</v>
      </c>
      <c r="E16987" s="7" t="s">
        <v>31423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29</v>
      </c>
      <c r="E16988" s="7" t="s">
        <v>31423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29</v>
      </c>
      <c r="E16989" s="7" t="s">
        <v>31423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61</v>
      </c>
      <c r="E16990" s="7" t="s">
        <v>31423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61</v>
      </c>
      <c r="E16991" s="7" t="s">
        <v>31423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61</v>
      </c>
      <c r="E16992" s="7" t="s">
        <v>31423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61</v>
      </c>
      <c r="E16993" s="7" t="s">
        <v>31423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61</v>
      </c>
      <c r="E16994" s="7" t="s">
        <v>31423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61</v>
      </c>
      <c r="E16995" s="7" t="s">
        <v>31423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61</v>
      </c>
      <c r="E16996" s="7" t="s">
        <v>31423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61</v>
      </c>
      <c r="E16997" s="7" t="s">
        <v>31423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35</v>
      </c>
      <c r="E17004" s="7" t="s">
        <v>40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35</v>
      </c>
      <c r="E17005" s="7" t="s">
        <v>40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8363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8363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8363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8363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8363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2">
        <v>1</v>
      </c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8363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29</v>
      </c>
      <c r="E17012" s="7" t="s">
        <v>8363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29</v>
      </c>
      <c r="E17013" s="7" t="s">
        <v>8363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8363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8363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8363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8363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8363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8363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61</v>
      </c>
      <c r="E17020" s="7" t="s">
        <v>8363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61</v>
      </c>
      <c r="E17021" s="7" t="s">
        <v>8363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11.1" customHeight="1" outlineLevel="4" x14ac:dyDescent="0.2">
      <c r="A17022" s="30" t="s">
        <v>33801</v>
      </c>
      <c r="B17022" s="30"/>
      <c r="C17022" s="30"/>
      <c r="D17022" s="30"/>
      <c r="E17022" s="30"/>
      <c r="F17022" s="30"/>
      <c r="G17022" s="30"/>
      <c r="H17022" s="30"/>
      <c r="I17022" s="30"/>
      <c r="J17022" s="30"/>
      <c r="K17022" s="30"/>
      <c r="L17022" s="30"/>
      <c r="M17022" s="30"/>
      <c r="N17022" s="37"/>
      <c r="O17022" s="37"/>
      <c r="P17022" s="37"/>
      <c r="Q17022" s="37"/>
    </row>
    <row r="17023" spans="1:17" ht="35.1" customHeight="1" outlineLevel="5" x14ac:dyDescent="0.2">
      <c r="A17023" s="6" t="s">
        <v>33802</v>
      </c>
      <c r="B17023" s="7" t="s">
        <v>33803</v>
      </c>
      <c r="C17023" s="7" t="s">
        <v>20752</v>
      </c>
      <c r="D17023" s="7" t="s">
        <v>35</v>
      </c>
      <c r="E17023" s="7" t="s">
        <v>33804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20752</v>
      </c>
      <c r="D17024" s="7" t="s">
        <v>35</v>
      </c>
      <c r="E17024" s="7" t="s">
        <v>33804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20752</v>
      </c>
      <c r="D17025" s="7" t="s">
        <v>35</v>
      </c>
      <c r="E17025" s="7" t="s">
        <v>33804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20752</v>
      </c>
      <c r="D17026" s="7" t="s">
        <v>35</v>
      </c>
      <c r="E17026" s="7" t="s">
        <v>33804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20752</v>
      </c>
      <c r="D17027" s="7" t="s">
        <v>35</v>
      </c>
      <c r="E17027" s="7" t="s">
        <v>33804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20752</v>
      </c>
      <c r="D17028" s="7" t="s">
        <v>35</v>
      </c>
      <c r="E17028" s="7" t="s">
        <v>33804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20752</v>
      </c>
      <c r="D17029" s="7" t="s">
        <v>35</v>
      </c>
      <c r="E17029" s="7" t="s">
        <v>33804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20752</v>
      </c>
      <c r="D17030" s="7" t="s">
        <v>35</v>
      </c>
      <c r="E17030" s="7" t="s">
        <v>33804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20752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20752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20752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20752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20752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20752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20752</v>
      </c>
      <c r="D17037" s="7" t="s">
        <v>29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20752</v>
      </c>
      <c r="D17038" s="7" t="s">
        <v>29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20752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20752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20752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20752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20752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20752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20752</v>
      </c>
      <c r="D17045" s="7" t="s">
        <v>61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20752</v>
      </c>
      <c r="D17046" s="7" t="s">
        <v>61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11.1" customHeight="1" outlineLevel="4" x14ac:dyDescent="0.2">
      <c r="A17047" s="30" t="s">
        <v>33851</v>
      </c>
      <c r="B17047" s="30"/>
      <c r="C17047" s="30"/>
      <c r="D17047" s="30"/>
      <c r="E17047" s="30"/>
      <c r="F17047" s="30"/>
      <c r="G17047" s="30"/>
      <c r="H17047" s="30"/>
      <c r="I17047" s="30"/>
      <c r="J17047" s="30"/>
      <c r="K17047" s="30"/>
      <c r="L17047" s="30"/>
      <c r="M17047" s="30"/>
      <c r="N17047" s="37"/>
      <c r="O17047" s="37"/>
      <c r="P17047" s="37"/>
      <c r="Q17047" s="37"/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8434</v>
      </c>
      <c r="D17048" s="7" t="s">
        <v>35</v>
      </c>
      <c r="E17048" s="7" t="s">
        <v>21455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8434</v>
      </c>
      <c r="D17049" s="7" t="s">
        <v>35</v>
      </c>
      <c r="E17049" s="7" t="s">
        <v>21455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8434</v>
      </c>
      <c r="D17050" s="7" t="s">
        <v>35</v>
      </c>
      <c r="E17050" s="7" t="s">
        <v>21455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8434</v>
      </c>
      <c r="D17051" s="7" t="s">
        <v>35</v>
      </c>
      <c r="E17051" s="7" t="s">
        <v>21455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8434</v>
      </c>
      <c r="D17052" s="7" t="s">
        <v>35</v>
      </c>
      <c r="E17052" s="7" t="s">
        <v>21455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8434</v>
      </c>
      <c r="D17053" s="7" t="s">
        <v>35</v>
      </c>
      <c r="E17053" s="7" t="s">
        <v>21455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8434</v>
      </c>
      <c r="D17054" s="7" t="s">
        <v>35</v>
      </c>
      <c r="E17054" s="7" t="s">
        <v>21455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8434</v>
      </c>
      <c r="D17055" s="7" t="s">
        <v>35</v>
      </c>
      <c r="E17055" s="7" t="s">
        <v>21455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8434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8434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8434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8434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8434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8434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8434</v>
      </c>
      <c r="D17062" s="7" t="s">
        <v>29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8434</v>
      </c>
      <c r="D17063" s="7" t="s">
        <v>29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8434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8434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8434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8434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8434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8434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8434</v>
      </c>
      <c r="D17070" s="7" t="s">
        <v>61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8434</v>
      </c>
      <c r="D17071" s="7" t="s">
        <v>61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1.1" customHeight="1" outlineLevel="4" x14ac:dyDescent="0.2">
      <c r="A17072" s="30" t="s">
        <v>33900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8434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30174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8434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30174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8434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30174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8434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30174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8434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30174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8434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30174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33913</v>
      </c>
      <c r="B17079" s="7" t="s">
        <v>33914</v>
      </c>
      <c r="C17079" s="7" t="s">
        <v>8434</v>
      </c>
      <c r="D17079" s="7"/>
      <c r="E17079" s="7" t="s">
        <v>234</v>
      </c>
      <c r="F17079" s="7" t="s">
        <v>31</v>
      </c>
      <c r="G17079" s="8">
        <v>6.85</v>
      </c>
      <c r="H17079" s="9">
        <v>7.4999999999999997E-3</v>
      </c>
      <c r="I17079" s="10">
        <v>80604.52</v>
      </c>
      <c r="J17079" s="11"/>
      <c r="K17079" s="7" t="s">
        <v>30174</v>
      </c>
      <c r="L17079" s="11"/>
      <c r="M17079" s="11"/>
      <c r="N17079" s="38">
        <f>I17079*(100-$B$4)*(100-$B$5)/10000</f>
        <v>80604.52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33915</v>
      </c>
      <c r="B17080" s="7" t="s">
        <v>33916</v>
      </c>
      <c r="C17080" s="7" t="s">
        <v>8434</v>
      </c>
      <c r="D17080" s="7"/>
      <c r="E17080" s="7" t="s">
        <v>234</v>
      </c>
      <c r="F17080" s="7" t="s">
        <v>31</v>
      </c>
      <c r="G17080" s="8">
        <v>6.85</v>
      </c>
      <c r="H17080" s="9">
        <v>7.4999999999999997E-3</v>
      </c>
      <c r="I17080" s="10">
        <v>80604.52</v>
      </c>
      <c r="J17080" s="11"/>
      <c r="K17080" s="7" t="s">
        <v>30174</v>
      </c>
      <c r="L17080" s="11"/>
      <c r="M17080" s="11"/>
      <c r="N17080" s="38">
        <f>I17080*(100-$B$4)*(100-$B$5)/10000</f>
        <v>80604.52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33917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8434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30174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8434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30174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8434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30174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8434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30174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8434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30174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8434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30174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8434</v>
      </c>
      <c r="D17088" s="7"/>
      <c r="E17088" s="7" t="s">
        <v>234</v>
      </c>
      <c r="F17088" s="7" t="s">
        <v>31</v>
      </c>
      <c r="G17088" s="8">
        <v>8.0500000000000007</v>
      </c>
      <c r="H17088" s="9">
        <v>9.2999999999999992E-3</v>
      </c>
      <c r="I17088" s="10">
        <v>103945.58</v>
      </c>
      <c r="J17088" s="11"/>
      <c r="K17088" s="7" t="s">
        <v>30174</v>
      </c>
      <c r="L17088" s="11"/>
      <c r="M17088" s="11"/>
      <c r="N17088" s="38">
        <f>I17088*(100-$B$4)*(100-$B$5)/10000</f>
        <v>103945.58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8434</v>
      </c>
      <c r="D17089" s="7"/>
      <c r="E17089" s="7" t="s">
        <v>234</v>
      </c>
      <c r="F17089" s="7" t="s">
        <v>31</v>
      </c>
      <c r="G17089" s="8">
        <v>8.0500000000000007</v>
      </c>
      <c r="H17089" s="9">
        <v>9.2999999999999992E-3</v>
      </c>
      <c r="I17089" s="10">
        <v>103945.58</v>
      </c>
      <c r="J17089" s="11"/>
      <c r="K17089" s="7" t="s">
        <v>30174</v>
      </c>
      <c r="L17089" s="11"/>
      <c r="M17089" s="11"/>
      <c r="N17089" s="38">
        <f>I17089*(100-$B$4)*(100-$B$5)/10000</f>
        <v>103945.58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30174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30174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30174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30174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30174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30174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648</v>
      </c>
      <c r="D17096" s="7"/>
      <c r="E17096" s="7" t="s">
        <v>36</v>
      </c>
      <c r="F17096" s="7" t="s">
        <v>31</v>
      </c>
      <c r="G17096" s="8">
        <v>8.0500000000000007</v>
      </c>
      <c r="H17096" s="9">
        <v>9.2999999999999992E-3</v>
      </c>
      <c r="I17096" s="10">
        <v>105812.87</v>
      </c>
      <c r="J17096" s="11"/>
      <c r="K17096" s="7" t="s">
        <v>30174</v>
      </c>
      <c r="L17096" s="11"/>
      <c r="M17096" s="11"/>
      <c r="N17096" s="38">
        <f>I17096*(100-$B$4)*(100-$B$5)/10000</f>
        <v>105812.87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648</v>
      </c>
      <c r="D17097" s="7"/>
      <c r="E17097" s="7" t="s">
        <v>36</v>
      </c>
      <c r="F17097" s="7" t="s">
        <v>31</v>
      </c>
      <c r="G17097" s="8">
        <v>8.0500000000000007</v>
      </c>
      <c r="H17097" s="9">
        <v>9.2999999999999992E-3</v>
      </c>
      <c r="I17097" s="10">
        <v>105812.87</v>
      </c>
      <c r="J17097" s="11"/>
      <c r="K17097" s="7" t="s">
        <v>30174</v>
      </c>
      <c r="L17097" s="11"/>
      <c r="M17097" s="11"/>
      <c r="N17097" s="38">
        <f>I17097*(100-$B$4)*(100-$B$5)/10000</f>
        <v>105812.87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4" x14ac:dyDescent="0.2">
      <c r="A17098" s="30" t="s">
        <v>33950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30174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30174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30174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30174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30174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30174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72</v>
      </c>
      <c r="D17105" s="7"/>
      <c r="E17105" s="7" t="s">
        <v>392</v>
      </c>
      <c r="F17105" s="7" t="s">
        <v>31</v>
      </c>
      <c r="G17105" s="8">
        <v>4.4000000000000004</v>
      </c>
      <c r="H17105" s="9">
        <v>3.8999999999999998E-3</v>
      </c>
      <c r="I17105" s="10">
        <v>59753.16</v>
      </c>
      <c r="J17105" s="11"/>
      <c r="K17105" s="7" t="s">
        <v>30174</v>
      </c>
      <c r="L17105" s="11"/>
      <c r="M17105" s="11"/>
      <c r="N17105" s="38">
        <f>I17105*(100-$B$4)*(100-$B$5)/10000</f>
        <v>59753.16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72</v>
      </c>
      <c r="D17106" s="7"/>
      <c r="E17106" s="7" t="s">
        <v>392</v>
      </c>
      <c r="F17106" s="7" t="s">
        <v>31</v>
      </c>
      <c r="G17106" s="8">
        <v>4.4000000000000004</v>
      </c>
      <c r="H17106" s="9">
        <v>3.8999999999999998E-3</v>
      </c>
      <c r="I17106" s="10">
        <v>59753.16</v>
      </c>
      <c r="J17106" s="11"/>
      <c r="K17106" s="7" t="s">
        <v>30174</v>
      </c>
      <c r="L17106" s="11"/>
      <c r="M17106" s="11"/>
      <c r="N17106" s="38">
        <f>I17106*(100-$B$4)*(100-$B$5)/10000</f>
        <v>59753.16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5235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30174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5235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30174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5235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30174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5235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30174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5235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30174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5235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30174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5235</v>
      </c>
      <c r="D17113" s="7"/>
      <c r="E17113" s="7" t="s">
        <v>398</v>
      </c>
      <c r="F17113" s="7" t="s">
        <v>31</v>
      </c>
      <c r="G17113" s="8">
        <v>4.4000000000000004</v>
      </c>
      <c r="H17113" s="9">
        <v>3.8999999999999998E-3</v>
      </c>
      <c r="I17113" s="10">
        <v>60375.59</v>
      </c>
      <c r="J17113" s="11"/>
      <c r="K17113" s="7" t="s">
        <v>30174</v>
      </c>
      <c r="L17113" s="11"/>
      <c r="M17113" s="11"/>
      <c r="N17113" s="38">
        <f>I17113*(100-$B$4)*(100-$B$5)/10000</f>
        <v>60375.59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5235</v>
      </c>
      <c r="D17114" s="7"/>
      <c r="E17114" s="7" t="s">
        <v>398</v>
      </c>
      <c r="F17114" s="7" t="s">
        <v>31</v>
      </c>
      <c r="G17114" s="8">
        <v>4.4000000000000004</v>
      </c>
      <c r="H17114" s="9">
        <v>3.8999999999999998E-3</v>
      </c>
      <c r="I17114" s="10">
        <v>60375.59</v>
      </c>
      <c r="J17114" s="11"/>
      <c r="K17114" s="7" t="s">
        <v>30174</v>
      </c>
      <c r="L17114" s="11"/>
      <c r="M17114" s="11"/>
      <c r="N17114" s="38">
        <f>I17114*(100-$B$4)*(100-$B$5)/10000</f>
        <v>60375.59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11.1" customHeight="1" outlineLevel="4" x14ac:dyDescent="0.2">
      <c r="A17115" s="30" t="s">
        <v>33983</v>
      </c>
      <c r="B17115" s="30"/>
      <c r="C17115" s="30"/>
      <c r="D17115" s="30"/>
      <c r="E17115" s="30"/>
      <c r="F17115" s="30"/>
      <c r="G17115" s="30"/>
      <c r="H17115" s="30"/>
      <c r="I17115" s="30"/>
      <c r="J17115" s="30"/>
      <c r="K17115" s="30"/>
      <c r="L17115" s="30"/>
      <c r="M17115" s="30"/>
      <c r="N17115" s="37"/>
      <c r="O17115" s="37"/>
      <c r="P17115" s="37"/>
      <c r="Q17115" s="37"/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30174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30174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30174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30174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30174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30174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33996</v>
      </c>
      <c r="B17122" s="7" t="s">
        <v>33997</v>
      </c>
      <c r="C17122" s="7" t="s">
        <v>43</v>
      </c>
      <c r="D17122" s="7"/>
      <c r="E17122" s="7" t="s">
        <v>1841</v>
      </c>
      <c r="F17122" s="7" t="s">
        <v>31</v>
      </c>
      <c r="G17122" s="8">
        <v>5.6</v>
      </c>
      <c r="H17122" s="9">
        <v>5.7000000000000002E-3</v>
      </c>
      <c r="I17122" s="10">
        <v>69400.789999999994</v>
      </c>
      <c r="J17122" s="11"/>
      <c r="K17122" s="7" t="s">
        <v>30174</v>
      </c>
      <c r="L17122" s="11"/>
      <c r="M17122" s="11"/>
      <c r="N17122" s="38">
        <f>I17122*(100-$B$4)*(100-$B$5)/10000</f>
        <v>69400.789999999994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33998</v>
      </c>
      <c r="B17123" s="7" t="s">
        <v>33999</v>
      </c>
      <c r="C17123" s="7" t="s">
        <v>43</v>
      </c>
      <c r="D17123" s="7"/>
      <c r="E17123" s="7" t="s">
        <v>1841</v>
      </c>
      <c r="F17123" s="7" t="s">
        <v>31</v>
      </c>
      <c r="G17123" s="8">
        <v>5.6</v>
      </c>
      <c r="H17123" s="9">
        <v>5.7000000000000002E-3</v>
      </c>
      <c r="I17123" s="10">
        <v>69400.789999999994</v>
      </c>
      <c r="J17123" s="11"/>
      <c r="K17123" s="7" t="s">
        <v>30174</v>
      </c>
      <c r="L17123" s="11"/>
      <c r="M17123" s="11"/>
      <c r="N17123" s="38">
        <f>I17123*(100-$B$4)*(100-$B$5)/10000</f>
        <v>69400.789999999994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3" x14ac:dyDescent="0.2">
      <c r="A17124" s="29" t="s">
        <v>34000</v>
      </c>
      <c r="B17124" s="29"/>
      <c r="C17124" s="29"/>
      <c r="D17124" s="29"/>
      <c r="E17124" s="29"/>
      <c r="F17124" s="29"/>
      <c r="G17124" s="29"/>
      <c r="H17124" s="29"/>
      <c r="I17124" s="29"/>
      <c r="J17124" s="29"/>
      <c r="K17124" s="29"/>
      <c r="L17124" s="29"/>
      <c r="M17124" s="29"/>
      <c r="N17124" s="36"/>
      <c r="O17124" s="36"/>
      <c r="P17124" s="36"/>
      <c r="Q17124" s="36"/>
    </row>
    <row r="17125" spans="1:17" ht="11.1" customHeight="1" outlineLevel="4" x14ac:dyDescent="0.2">
      <c r="A17125" s="30" t="s">
        <v>34001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35</v>
      </c>
      <c r="E17128" s="7" t="s">
        <v>65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35</v>
      </c>
      <c r="E17129" s="7" t="s">
        <v>65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29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29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61</v>
      </c>
      <c r="E17136" s="7" t="s">
        <v>241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61</v>
      </c>
      <c r="E17137" s="7" t="s">
        <v>241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35</v>
      </c>
      <c r="E17140" s="7" t="s">
        <v>2248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1838</v>
      </c>
      <c r="D17141" s="7" t="s">
        <v>35</v>
      </c>
      <c r="E17141" s="7" t="s">
        <v>2248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1838</v>
      </c>
      <c r="D17142" s="7" t="s">
        <v>29</v>
      </c>
      <c r="E17142" s="7" t="s">
        <v>34036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34036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29</v>
      </c>
      <c r="E17144" s="7" t="s">
        <v>34036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29</v>
      </c>
      <c r="E17145" s="7" t="s">
        <v>34036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34036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34036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1838</v>
      </c>
      <c r="D17148" s="7" t="s">
        <v>61</v>
      </c>
      <c r="E17148" s="7" t="s">
        <v>34036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1838</v>
      </c>
      <c r="D17149" s="7" t="s">
        <v>61</v>
      </c>
      <c r="E17149" s="7" t="s">
        <v>34036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35</v>
      </c>
      <c r="E17152" s="7" t="s">
        <v>30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35</v>
      </c>
      <c r="E17153" s="7" t="s">
        <v>30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3641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3641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29</v>
      </c>
      <c r="E17156" s="7" t="s">
        <v>3641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29</v>
      </c>
      <c r="E17157" s="7" t="s">
        <v>3641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3641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3641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61</v>
      </c>
      <c r="E17160" s="7" t="s">
        <v>3641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61</v>
      </c>
      <c r="E17161" s="7" t="s">
        <v>3641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11.1" customHeight="1" outlineLevel="4" x14ac:dyDescent="0.2">
      <c r="A17162" s="30" t="s">
        <v>34075</v>
      </c>
      <c r="B17162" s="30"/>
      <c r="C17162" s="30"/>
      <c r="D17162" s="30"/>
      <c r="E17162" s="30"/>
      <c r="F17162" s="30"/>
      <c r="G17162" s="30"/>
      <c r="H17162" s="30"/>
      <c r="I17162" s="30"/>
      <c r="J17162" s="30"/>
      <c r="K17162" s="30"/>
      <c r="L17162" s="30"/>
      <c r="M17162" s="30"/>
      <c r="N17162" s="37"/>
      <c r="O17162" s="37"/>
      <c r="P17162" s="37"/>
      <c r="Q17162" s="37"/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35</v>
      </c>
      <c r="E17166" s="7" t="s">
        <v>30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34089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34090</v>
      </c>
      <c r="B17170" s="7" t="s">
        <v>34087</v>
      </c>
      <c r="C17170" s="7" t="s">
        <v>28</v>
      </c>
      <c r="D17170" s="7" t="s">
        <v>29</v>
      </c>
      <c r="E17170" s="7" t="s">
        <v>3641</v>
      </c>
      <c r="F17170" s="7" t="s">
        <v>31</v>
      </c>
      <c r="G17170" s="8">
        <v>1.5</v>
      </c>
      <c r="H17170" s="9">
        <v>2.7140000000000001E-2</v>
      </c>
      <c r="I17170" s="10">
        <v>58454.16</v>
      </c>
      <c r="J17170" s="11"/>
      <c r="K17170" s="7"/>
      <c r="L17170" s="11"/>
      <c r="M17170" s="11"/>
      <c r="N17170" s="38">
        <f>I17170*(100-$B$4)*(100-$B$5)/10000</f>
        <v>58454.16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29</v>
      </c>
      <c r="E17171" s="7" t="s">
        <v>3641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2">
        <v>7</v>
      </c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28</v>
      </c>
      <c r="D17174" s="7" t="s">
        <v>61</v>
      </c>
      <c r="E17174" s="7" t="s">
        <v>3641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28</v>
      </c>
      <c r="D17175" s="7" t="s">
        <v>61</v>
      </c>
      <c r="E17175" s="7" t="s">
        <v>3641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35</v>
      </c>
      <c r="E17178" s="7" t="s">
        <v>36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35</v>
      </c>
      <c r="E17179" s="7" t="s">
        <v>36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29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29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61</v>
      </c>
      <c r="E17186" s="7" t="s">
        <v>1146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61</v>
      </c>
      <c r="E17187" s="7" t="s">
        <v>1146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35</v>
      </c>
      <c r="E17190" s="7" t="s">
        <v>44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35</v>
      </c>
      <c r="E17191" s="7" t="s">
        <v>44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24515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24515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29</v>
      </c>
      <c r="E17194" s="7" t="s">
        <v>24515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2">
        <v>4</v>
      </c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29</v>
      </c>
      <c r="E17195" s="7" t="s">
        <v>24515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24515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24515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61</v>
      </c>
      <c r="E17198" s="7" t="s">
        <v>24515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61</v>
      </c>
      <c r="E17199" s="7" t="s">
        <v>24515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11.1" customHeight="1" outlineLevel="3" x14ac:dyDescent="0.2">
      <c r="A17200" s="29" t="s">
        <v>34149</v>
      </c>
      <c r="B17200" s="29"/>
      <c r="C17200" s="29"/>
      <c r="D17200" s="29"/>
      <c r="E17200" s="29"/>
      <c r="F17200" s="29"/>
      <c r="G17200" s="29"/>
      <c r="H17200" s="29"/>
      <c r="I17200" s="29"/>
      <c r="J17200" s="29"/>
      <c r="K17200" s="29"/>
      <c r="L17200" s="29"/>
      <c r="M17200" s="29"/>
      <c r="N17200" s="36"/>
      <c r="O17200" s="36"/>
      <c r="P17200" s="36"/>
      <c r="Q17200" s="36"/>
    </row>
    <row r="17201" spans="1:17" ht="11.1" customHeight="1" outlineLevel="4" x14ac:dyDescent="0.2">
      <c r="A17201" s="30" t="s">
        <v>34150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5.1" customHeight="1" outlineLevel="5" x14ac:dyDescent="0.2">
      <c r="A17202" s="6" t="s">
        <v>34151</v>
      </c>
      <c r="B17202" s="7" t="s">
        <v>34152</v>
      </c>
      <c r="C17202" s="7" t="s">
        <v>974</v>
      </c>
      <c r="D17202" s="7" t="s">
        <v>35</v>
      </c>
      <c r="E17202" s="7" t="s">
        <v>34153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974</v>
      </c>
      <c r="D17203" s="7" t="s">
        <v>29</v>
      </c>
      <c r="E17203" s="7" t="s">
        <v>6218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34156</v>
      </c>
      <c r="B17204" s="7" t="s">
        <v>34157</v>
      </c>
      <c r="C17204" s="7" t="s">
        <v>974</v>
      </c>
      <c r="D17204" s="7" t="s">
        <v>61</v>
      </c>
      <c r="E17204" s="7" t="s">
        <v>6218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34158</v>
      </c>
      <c r="B17205" s="7" t="s">
        <v>34159</v>
      </c>
      <c r="C17205" s="7" t="s">
        <v>438</v>
      </c>
      <c r="D17205" s="7" t="s">
        <v>35</v>
      </c>
      <c r="E17205" s="7" t="s">
        <v>34160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438</v>
      </c>
      <c r="D17206" s="7" t="s">
        <v>29</v>
      </c>
      <c r="E17206" s="7" t="s">
        <v>24029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438</v>
      </c>
      <c r="D17207" s="7" t="s">
        <v>61</v>
      </c>
      <c r="E17207" s="7" t="s">
        <v>24029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20752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20752</v>
      </c>
      <c r="D17209" s="7" t="s">
        <v>29</v>
      </c>
      <c r="E17209" s="7" t="s">
        <v>6619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20752</v>
      </c>
      <c r="D17210" s="7" t="s">
        <v>61</v>
      </c>
      <c r="E17210" s="7" t="s">
        <v>6619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35</v>
      </c>
      <c r="E17211" s="7" t="s">
        <v>6317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34173</v>
      </c>
      <c r="B17212" s="7" t="s">
        <v>34174</v>
      </c>
      <c r="C17212" s="7" t="s">
        <v>648</v>
      </c>
      <c r="D17212" s="7" t="s">
        <v>29</v>
      </c>
      <c r="E17212" s="7" t="s">
        <v>7280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34175</v>
      </c>
      <c r="B17213" s="7" t="s">
        <v>34176</v>
      </c>
      <c r="C17213" s="7" t="s">
        <v>648</v>
      </c>
      <c r="D17213" s="7" t="s">
        <v>61</v>
      </c>
      <c r="E17213" s="7" t="s">
        <v>7280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1.1" customHeight="1" outlineLevel="4" x14ac:dyDescent="0.2">
      <c r="A17214" s="30" t="s">
        <v>34177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35</v>
      </c>
      <c r="E17215" s="7" t="s">
        <v>34153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974</v>
      </c>
      <c r="D17216" s="7" t="s">
        <v>29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974</v>
      </c>
      <c r="D17217" s="7" t="s">
        <v>61</v>
      </c>
      <c r="E17217" s="7" t="s">
        <v>6218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35</v>
      </c>
      <c r="E17218" s="7" t="s">
        <v>34160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438</v>
      </c>
      <c r="D17219" s="7" t="s">
        <v>29</v>
      </c>
      <c r="E17219" s="7" t="s">
        <v>24029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438</v>
      </c>
      <c r="D17220" s="7" t="s">
        <v>61</v>
      </c>
      <c r="E17220" s="7" t="s">
        <v>24029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20752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20752</v>
      </c>
      <c r="D17222" s="7" t="s">
        <v>29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20752</v>
      </c>
      <c r="D17223" s="7" t="s">
        <v>61</v>
      </c>
      <c r="E17223" s="7" t="s">
        <v>6619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35</v>
      </c>
      <c r="E17224" s="7" t="s">
        <v>6317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648</v>
      </c>
      <c r="D17225" s="7" t="s">
        <v>29</v>
      </c>
      <c r="E17225" s="7" t="s">
        <v>7280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648</v>
      </c>
      <c r="D17226" s="7" t="s">
        <v>61</v>
      </c>
      <c r="E17226" s="7" t="s">
        <v>7280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1.1" customHeight="1" outlineLevel="4" x14ac:dyDescent="0.2">
      <c r="A17227" s="30" t="s">
        <v>34202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35</v>
      </c>
      <c r="E17228" s="7" t="s">
        <v>34153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974</v>
      </c>
      <c r="D17229" s="7" t="s">
        <v>29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974</v>
      </c>
      <c r="D17230" s="7" t="s">
        <v>61</v>
      </c>
      <c r="E17230" s="7" t="s">
        <v>6218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35</v>
      </c>
      <c r="E17231" s="7" t="s">
        <v>34160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438</v>
      </c>
      <c r="D17232" s="7" t="s">
        <v>29</v>
      </c>
      <c r="E17232" s="7" t="s">
        <v>24029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438</v>
      </c>
      <c r="D17233" s="7" t="s">
        <v>61</v>
      </c>
      <c r="E17233" s="7" t="s">
        <v>24029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20752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20752</v>
      </c>
      <c r="D17235" s="7" t="s">
        <v>29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20752</v>
      </c>
      <c r="D17236" s="7" t="s">
        <v>61</v>
      </c>
      <c r="E17236" s="7" t="s">
        <v>6619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35</v>
      </c>
      <c r="E17237" s="7" t="s">
        <v>6317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648</v>
      </c>
      <c r="D17238" s="7" t="s">
        <v>29</v>
      </c>
      <c r="E17238" s="7" t="s">
        <v>7280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648</v>
      </c>
      <c r="D17239" s="7" t="s">
        <v>61</v>
      </c>
      <c r="E17239" s="7" t="s">
        <v>7280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1.1" customHeight="1" outlineLevel="4" x14ac:dyDescent="0.2">
      <c r="A17240" s="30" t="s">
        <v>34227</v>
      </c>
      <c r="B17240" s="30"/>
      <c r="C17240" s="30"/>
      <c r="D17240" s="30"/>
      <c r="E17240" s="30"/>
      <c r="F17240" s="30"/>
      <c r="G17240" s="30"/>
      <c r="H17240" s="30"/>
      <c r="I17240" s="30"/>
      <c r="J17240" s="30"/>
      <c r="K17240" s="30"/>
      <c r="L17240" s="30"/>
      <c r="M17240" s="30"/>
      <c r="N17240" s="37"/>
      <c r="O17240" s="37"/>
      <c r="P17240" s="37"/>
      <c r="Q17240" s="37"/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35</v>
      </c>
      <c r="E17241" s="7" t="s">
        <v>34153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974</v>
      </c>
      <c r="D17242" s="7" t="s">
        <v>29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974</v>
      </c>
      <c r="D17243" s="7" t="s">
        <v>61</v>
      </c>
      <c r="E17243" s="7" t="s">
        <v>6218</v>
      </c>
      <c r="F17243" s="7" t="s">
        <v>31</v>
      </c>
      <c r="G17243" s="8">
        <v>3.2850000000000001</v>
      </c>
      <c r="H17243" s="9">
        <v>1.0489999999999999E-2</v>
      </c>
      <c r="I17243" s="10">
        <v>54394.86</v>
      </c>
      <c r="J17243" s="11"/>
      <c r="K17243" s="7"/>
      <c r="L17243" s="11"/>
      <c r="M17243" s="11"/>
      <c r="N17243" s="38">
        <f>I17243*(100-$B$4)*(100-$B$5)/10000</f>
        <v>54394.86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35</v>
      </c>
      <c r="E17244" s="7" t="s">
        <v>34160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438</v>
      </c>
      <c r="D17245" s="7" t="s">
        <v>29</v>
      </c>
      <c r="E17245" s="7" t="s">
        <v>24029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438</v>
      </c>
      <c r="D17246" s="7" t="s">
        <v>61</v>
      </c>
      <c r="E17246" s="7" t="s">
        <v>24029</v>
      </c>
      <c r="F17246" s="7" t="s">
        <v>31</v>
      </c>
      <c r="G17246" s="8">
        <v>5.67</v>
      </c>
      <c r="H17246" s="9">
        <v>1.7389999999999999E-2</v>
      </c>
      <c r="I17246" s="10">
        <v>83621.919999999998</v>
      </c>
      <c r="J17246" s="11"/>
      <c r="K17246" s="7"/>
      <c r="L17246" s="11"/>
      <c r="M17246" s="11"/>
      <c r="N17246" s="38">
        <f>I17246*(100-$B$4)*(100-$B$5)/10000</f>
        <v>83621.919999999998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20752</v>
      </c>
      <c r="D17247" s="7" t="s">
        <v>35</v>
      </c>
      <c r="E17247" s="7" t="s">
        <v>675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20752</v>
      </c>
      <c r="D17248" s="7" t="s">
        <v>29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20752</v>
      </c>
      <c r="D17249" s="7" t="s">
        <v>61</v>
      </c>
      <c r="E17249" s="7" t="s">
        <v>6619</v>
      </c>
      <c r="F17249" s="7" t="s">
        <v>31</v>
      </c>
      <c r="G17249" s="8">
        <v>10.45</v>
      </c>
      <c r="H17249" s="9">
        <v>3.9059999999999997E-2</v>
      </c>
      <c r="I17249" s="10">
        <v>125297.56</v>
      </c>
      <c r="J17249" s="11"/>
      <c r="K17249" s="7"/>
      <c r="L17249" s="11"/>
      <c r="M17249" s="11"/>
      <c r="N17249" s="38">
        <f>I17249*(100-$B$4)*(100-$B$5)/10000</f>
        <v>125297.56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35</v>
      </c>
      <c r="E17250" s="7" t="s">
        <v>6317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648</v>
      </c>
      <c r="D17251" s="7" t="s">
        <v>29</v>
      </c>
      <c r="E17251" s="7" t="s">
        <v>7280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648</v>
      </c>
      <c r="D17252" s="7" t="s">
        <v>61</v>
      </c>
      <c r="E17252" s="7" t="s">
        <v>7280</v>
      </c>
      <c r="F17252" s="7" t="s">
        <v>31</v>
      </c>
      <c r="G17252" s="8">
        <v>10.45</v>
      </c>
      <c r="H17252" s="9">
        <v>3.9059999999999997E-2</v>
      </c>
      <c r="I17252" s="10">
        <v>136122.44</v>
      </c>
      <c r="J17252" s="11"/>
      <c r="K17252" s="7"/>
      <c r="L17252" s="11"/>
      <c r="M17252" s="11"/>
      <c r="N17252" s="38">
        <f>I17252*(100-$B$4)*(100-$B$5)/10000</f>
        <v>136122.44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11.1" customHeight="1" outlineLevel="4" x14ac:dyDescent="0.2">
      <c r="A17253" s="30" t="s">
        <v>34252</v>
      </c>
      <c r="B17253" s="30"/>
      <c r="C17253" s="30"/>
      <c r="D17253" s="30"/>
      <c r="E17253" s="30"/>
      <c r="F17253" s="30"/>
      <c r="G17253" s="30"/>
      <c r="H17253" s="30"/>
      <c r="I17253" s="30"/>
      <c r="J17253" s="30"/>
      <c r="K17253" s="30"/>
      <c r="L17253" s="30"/>
      <c r="M17253" s="30"/>
      <c r="N17253" s="37"/>
      <c r="O17253" s="37"/>
      <c r="P17253" s="37"/>
      <c r="Q17253" s="37"/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35</v>
      </c>
      <c r="E17254" s="7" t="s">
        <v>34153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974</v>
      </c>
      <c r="D17255" s="7" t="s">
        <v>29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974</v>
      </c>
      <c r="D17256" s="7" t="s">
        <v>61</v>
      </c>
      <c r="E17256" s="7" t="s">
        <v>6218</v>
      </c>
      <c r="F17256" s="7" t="s">
        <v>31</v>
      </c>
      <c r="G17256" s="8">
        <v>3.2850000000000001</v>
      </c>
      <c r="H17256" s="9">
        <v>1.0489999999999999E-2</v>
      </c>
      <c r="I17256" s="10">
        <v>54394.86</v>
      </c>
      <c r="J17256" s="11"/>
      <c r="K17256" s="7"/>
      <c r="L17256" s="11"/>
      <c r="M17256" s="11"/>
      <c r="N17256" s="38">
        <f>I17256*(100-$B$4)*(100-$B$5)/10000</f>
        <v>54394.86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35</v>
      </c>
      <c r="E17257" s="7" t="s">
        <v>34160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438</v>
      </c>
      <c r="D17258" s="7" t="s">
        <v>29</v>
      </c>
      <c r="E17258" s="7" t="s">
        <v>24029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438</v>
      </c>
      <c r="D17259" s="7" t="s">
        <v>61</v>
      </c>
      <c r="E17259" s="7" t="s">
        <v>24029</v>
      </c>
      <c r="F17259" s="7" t="s">
        <v>31</v>
      </c>
      <c r="G17259" s="8">
        <v>5.67</v>
      </c>
      <c r="H17259" s="9">
        <v>1.7389999999999999E-2</v>
      </c>
      <c r="I17259" s="10">
        <v>83621.919999999998</v>
      </c>
      <c r="J17259" s="11"/>
      <c r="K17259" s="7"/>
      <c r="L17259" s="11"/>
      <c r="M17259" s="11"/>
      <c r="N17259" s="38">
        <f>I17259*(100-$B$4)*(100-$B$5)/10000</f>
        <v>83621.919999999998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20752</v>
      </c>
      <c r="D17260" s="7" t="s">
        <v>35</v>
      </c>
      <c r="E17260" s="7" t="s">
        <v>675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20752</v>
      </c>
      <c r="D17261" s="7" t="s">
        <v>29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20752</v>
      </c>
      <c r="D17262" s="7" t="s">
        <v>61</v>
      </c>
      <c r="E17262" s="7" t="s">
        <v>6619</v>
      </c>
      <c r="F17262" s="7" t="s">
        <v>31</v>
      </c>
      <c r="G17262" s="8">
        <v>10.45</v>
      </c>
      <c r="H17262" s="9">
        <v>3.9059999999999997E-2</v>
      </c>
      <c r="I17262" s="10">
        <v>125297.56</v>
      </c>
      <c r="J17262" s="11"/>
      <c r="K17262" s="7"/>
      <c r="L17262" s="11"/>
      <c r="M17262" s="11"/>
      <c r="N17262" s="38">
        <f>I17262*(100-$B$4)*(100-$B$5)/10000</f>
        <v>125297.56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35</v>
      </c>
      <c r="E17263" s="7" t="s">
        <v>6317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648</v>
      </c>
      <c r="D17264" s="7" t="s">
        <v>29</v>
      </c>
      <c r="E17264" s="7" t="s">
        <v>7280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648</v>
      </c>
      <c r="D17265" s="7" t="s">
        <v>61</v>
      </c>
      <c r="E17265" s="7" t="s">
        <v>7280</v>
      </c>
      <c r="F17265" s="7" t="s">
        <v>31</v>
      </c>
      <c r="G17265" s="8">
        <v>10.45</v>
      </c>
      <c r="H17265" s="9">
        <v>3.9059999999999997E-2</v>
      </c>
      <c r="I17265" s="10">
        <v>136122.44</v>
      </c>
      <c r="J17265" s="11"/>
      <c r="K17265" s="7"/>
      <c r="L17265" s="11"/>
      <c r="M17265" s="11"/>
      <c r="N17265" s="38">
        <f>I17265*(100-$B$4)*(100-$B$5)/10000</f>
        <v>136122.44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11.1" customHeight="1" outlineLevel="3" x14ac:dyDescent="0.2">
      <c r="A17266" s="29" t="s">
        <v>34277</v>
      </c>
      <c r="B17266" s="29"/>
      <c r="C17266" s="29"/>
      <c r="D17266" s="29"/>
      <c r="E17266" s="29"/>
      <c r="F17266" s="29"/>
      <c r="G17266" s="29"/>
      <c r="H17266" s="29"/>
      <c r="I17266" s="29"/>
      <c r="J17266" s="29"/>
      <c r="K17266" s="29"/>
      <c r="L17266" s="29"/>
      <c r="M17266" s="29"/>
      <c r="N17266" s="36"/>
      <c r="O17266" s="36"/>
      <c r="P17266" s="36"/>
      <c r="Q17266" s="36"/>
    </row>
    <row r="17267" spans="1:17" ht="11.1" customHeight="1" outlineLevel="4" x14ac:dyDescent="0.2">
      <c r="A17267" s="30" t="s">
        <v>34278</v>
      </c>
      <c r="B17267" s="30"/>
      <c r="C17267" s="30"/>
      <c r="D17267" s="30"/>
      <c r="E17267" s="30"/>
      <c r="F17267" s="30"/>
      <c r="G17267" s="30"/>
      <c r="H17267" s="30"/>
      <c r="I17267" s="30"/>
      <c r="J17267" s="30"/>
      <c r="K17267" s="30"/>
      <c r="L17267" s="30"/>
      <c r="M17267" s="30"/>
      <c r="N17267" s="37"/>
      <c r="O17267" s="37"/>
      <c r="P17267" s="37"/>
      <c r="Q17267" s="37"/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701</v>
      </c>
      <c r="D17268" s="7" t="s">
        <v>35</v>
      </c>
      <c r="E17268" s="7" t="s">
        <v>52</v>
      </c>
      <c r="F17268" s="7" t="s">
        <v>31</v>
      </c>
      <c r="G17268" s="8">
        <v>1.62</v>
      </c>
      <c r="H17268" s="9">
        <v>3.2669999999999999E-3</v>
      </c>
      <c r="I17268" s="10">
        <v>18784.400000000001</v>
      </c>
      <c r="J17268" s="12">
        <v>26</v>
      </c>
      <c r="K17268" s="7"/>
      <c r="L17268" s="11"/>
      <c r="M17268" s="11"/>
      <c r="N17268" s="38">
        <f>I17268*(100-$B$4)*(100-$B$5)/10000</f>
        <v>18784.400000000001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701</v>
      </c>
      <c r="D17269" s="7" t="s">
        <v>29</v>
      </c>
      <c r="E17269" s="7" t="s">
        <v>52</v>
      </c>
      <c r="F17269" s="7" t="s">
        <v>31</v>
      </c>
      <c r="G17269" s="8">
        <v>1.62</v>
      </c>
      <c r="H17269" s="9">
        <v>3.2669999999999999E-3</v>
      </c>
      <c r="I17269" s="10">
        <v>18784.400000000001</v>
      </c>
      <c r="J17269" s="12">
        <v>11</v>
      </c>
      <c r="K17269" s="7"/>
      <c r="L17269" s="11"/>
      <c r="M17269" s="11"/>
      <c r="N17269" s="38">
        <f>I17269*(100-$B$4)*(100-$B$5)/10000</f>
        <v>18784.400000000001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34283</v>
      </c>
      <c r="B17270" s="7" t="s">
        <v>34284</v>
      </c>
      <c r="C17270" s="7" t="s">
        <v>12503</v>
      </c>
      <c r="D17270" s="7" t="s">
        <v>35</v>
      </c>
      <c r="E17270" s="7" t="s">
        <v>52</v>
      </c>
      <c r="F17270" s="7" t="s">
        <v>31</v>
      </c>
      <c r="G17270" s="8">
        <v>4.5999999999999996</v>
      </c>
      <c r="H17270" s="9">
        <v>1.6320000000000001E-2</v>
      </c>
      <c r="I17270" s="10">
        <v>74622.289999999994</v>
      </c>
      <c r="J17270" s="12">
        <v>27</v>
      </c>
      <c r="K17270" s="7"/>
      <c r="L17270" s="11"/>
      <c r="M17270" s="11"/>
      <c r="N17270" s="38">
        <f>I17270*(100-$B$4)*(100-$B$5)/10000</f>
        <v>74622.289999999994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34285</v>
      </c>
      <c r="B17271" s="7" t="s">
        <v>34286</v>
      </c>
      <c r="C17271" s="7" t="s">
        <v>12503</v>
      </c>
      <c r="D17271" s="7" t="s">
        <v>29</v>
      </c>
      <c r="E17271" s="7" t="s">
        <v>52</v>
      </c>
      <c r="F17271" s="7" t="s">
        <v>31</v>
      </c>
      <c r="G17271" s="8">
        <v>4.5999999999999996</v>
      </c>
      <c r="H17271" s="9">
        <v>1.6320000000000001E-2</v>
      </c>
      <c r="I17271" s="10">
        <v>74622.289999999994</v>
      </c>
      <c r="J17271" s="12">
        <v>1</v>
      </c>
      <c r="K17271" s="7"/>
      <c r="L17271" s="11"/>
      <c r="M17271" s="11"/>
      <c r="N17271" s="38">
        <f>I17271*(100-$B$4)*(100-$B$5)/10000</f>
        <v>74622.289999999994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34287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34288</v>
      </c>
      <c r="B17273" s="7" t="s">
        <v>34289</v>
      </c>
      <c r="C17273" s="7" t="s">
        <v>701</v>
      </c>
      <c r="D17273" s="7"/>
      <c r="E17273" s="7" t="s">
        <v>52</v>
      </c>
      <c r="F17273" s="7" t="s">
        <v>31</v>
      </c>
      <c r="G17273" s="8">
        <v>1.4</v>
      </c>
      <c r="H17273" s="9">
        <v>5.0499999999999998E-3</v>
      </c>
      <c r="I17273" s="10">
        <v>17889.900000000001</v>
      </c>
      <c r="J17273" s="12">
        <v>12</v>
      </c>
      <c r="K17273" s="7"/>
      <c r="L17273" s="11"/>
      <c r="M17273" s="11"/>
      <c r="N17273" s="38">
        <f>I17273*(100-$B$4)*(100-$B$5)/10000</f>
        <v>17889.900000000001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34290</v>
      </c>
      <c r="B17274" s="7" t="s">
        <v>34291</v>
      </c>
      <c r="C17274" s="7" t="s">
        <v>12503</v>
      </c>
      <c r="D17274" s="7"/>
      <c r="E17274" s="7" t="s">
        <v>52</v>
      </c>
      <c r="F17274" s="7" t="s">
        <v>31</v>
      </c>
      <c r="G17274" s="8">
        <v>4.2</v>
      </c>
      <c r="H17274" s="9">
        <v>1.155E-2</v>
      </c>
      <c r="I17274" s="10">
        <v>71068.850000000006</v>
      </c>
      <c r="J17274" s="12">
        <v>7</v>
      </c>
      <c r="K17274" s="7"/>
      <c r="L17274" s="11"/>
      <c r="M17274" s="11"/>
      <c r="N17274" s="38">
        <f>I17274*(100-$B$4)*(100-$B$5)/10000</f>
        <v>71068.850000000006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4" x14ac:dyDescent="0.2">
      <c r="A17275" s="30" t="s">
        <v>34292</v>
      </c>
      <c r="B17275" s="30"/>
      <c r="C17275" s="30"/>
      <c r="D17275" s="30"/>
      <c r="E17275" s="30"/>
      <c r="F17275" s="30"/>
      <c r="G17275" s="30"/>
      <c r="H17275" s="30"/>
      <c r="I17275" s="30"/>
      <c r="J17275" s="30"/>
      <c r="K17275" s="30"/>
      <c r="L17275" s="30"/>
      <c r="M17275" s="30"/>
      <c r="N17275" s="37"/>
      <c r="O17275" s="37"/>
      <c r="P17275" s="37"/>
      <c r="Q17275" s="37"/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701</v>
      </c>
      <c r="D17276" s="7" t="s">
        <v>35</v>
      </c>
      <c r="E17276" s="7" t="s">
        <v>52</v>
      </c>
      <c r="F17276" s="7" t="s">
        <v>31</v>
      </c>
      <c r="G17276" s="8">
        <v>1.9</v>
      </c>
      <c r="H17276" s="9">
        <v>3.2669999999999999E-3</v>
      </c>
      <c r="I17276" s="10">
        <v>14900.54</v>
      </c>
      <c r="J17276" s="12">
        <v>9</v>
      </c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701</v>
      </c>
      <c r="D17277" s="7" t="s">
        <v>29</v>
      </c>
      <c r="E17277" s="7" t="s">
        <v>52</v>
      </c>
      <c r="F17277" s="7" t="s">
        <v>31</v>
      </c>
      <c r="G17277" s="8">
        <v>1.9</v>
      </c>
      <c r="H17277" s="9">
        <v>3.2669999999999999E-3</v>
      </c>
      <c r="I17277" s="10">
        <v>14900.54</v>
      </c>
      <c r="J17277" s="12">
        <v>21</v>
      </c>
      <c r="K17277" s="7"/>
      <c r="L17277" s="11"/>
      <c r="M17277" s="11"/>
      <c r="N17277" s="38">
        <f>I17277*(100-$B$4)*(100-$B$5)/10000</f>
        <v>14900.54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34297</v>
      </c>
      <c r="B17278" s="7" t="s">
        <v>34298</v>
      </c>
      <c r="C17278" s="7" t="s">
        <v>12503</v>
      </c>
      <c r="D17278" s="7" t="s">
        <v>35</v>
      </c>
      <c r="E17278" s="7" t="s">
        <v>52</v>
      </c>
      <c r="F17278" s="7" t="s">
        <v>31</v>
      </c>
      <c r="G17278" s="8">
        <v>6.8</v>
      </c>
      <c r="H17278" s="9">
        <v>1.6320000000000001E-2</v>
      </c>
      <c r="I17278" s="10">
        <v>59424.07</v>
      </c>
      <c r="J17278" s="12">
        <v>30</v>
      </c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34299</v>
      </c>
      <c r="B17279" s="7" t="s">
        <v>34300</v>
      </c>
      <c r="C17279" s="7" t="s">
        <v>12503</v>
      </c>
      <c r="D17279" s="7" t="s">
        <v>29</v>
      </c>
      <c r="E17279" s="7" t="s">
        <v>52</v>
      </c>
      <c r="F17279" s="7" t="s">
        <v>31</v>
      </c>
      <c r="G17279" s="8">
        <v>6.8</v>
      </c>
      <c r="H17279" s="9">
        <v>1.6320000000000001E-2</v>
      </c>
      <c r="I17279" s="10">
        <v>59424.07</v>
      </c>
      <c r="J17279" s="12">
        <v>48</v>
      </c>
      <c r="K17279" s="7"/>
      <c r="L17279" s="11"/>
      <c r="M17279" s="11"/>
      <c r="N17279" s="38">
        <f>I17279*(100-$B$4)*(100-$B$5)/10000</f>
        <v>59424.07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11.1" customHeight="1" outlineLevel="4" x14ac:dyDescent="0.2">
      <c r="A17280" s="30" t="s">
        <v>34301</v>
      </c>
      <c r="B17280" s="30"/>
      <c r="C17280" s="30"/>
      <c r="D17280" s="30"/>
      <c r="E17280" s="30"/>
      <c r="F17280" s="30"/>
      <c r="G17280" s="30"/>
      <c r="H17280" s="30"/>
      <c r="I17280" s="30"/>
      <c r="J17280" s="30"/>
      <c r="K17280" s="30"/>
      <c r="L17280" s="30"/>
      <c r="M17280" s="30"/>
      <c r="N17280" s="37"/>
      <c r="O17280" s="37"/>
      <c r="P17280" s="37"/>
      <c r="Q17280" s="37"/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47</v>
      </c>
      <c r="D17281" s="7" t="s">
        <v>35</v>
      </c>
      <c r="E17281" s="7" t="s">
        <v>52</v>
      </c>
      <c r="F17281" s="7" t="s">
        <v>31</v>
      </c>
      <c r="G17281" s="8">
        <v>1.85</v>
      </c>
      <c r="H17281" s="9">
        <v>3.2669999999999999E-3</v>
      </c>
      <c r="I17281" s="10">
        <v>22068.49</v>
      </c>
      <c r="J17281" s="12">
        <v>13</v>
      </c>
      <c r="K17281" s="7"/>
      <c r="L17281" s="11"/>
      <c r="M17281" s="11"/>
      <c r="N17281" s="38">
        <f>I17281*(100-$B$4)*(100-$B$5)/10000</f>
        <v>22068.49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47</v>
      </c>
      <c r="D17282" s="7" t="s">
        <v>29</v>
      </c>
      <c r="E17282" s="7" t="s">
        <v>52</v>
      </c>
      <c r="F17282" s="7" t="s">
        <v>31</v>
      </c>
      <c r="G17282" s="8">
        <v>1.85</v>
      </c>
      <c r="H17282" s="9">
        <v>3.2669999999999999E-3</v>
      </c>
      <c r="I17282" s="10">
        <v>22068.49</v>
      </c>
      <c r="J17282" s="12">
        <v>2</v>
      </c>
      <c r="K17282" s="7"/>
      <c r="L17282" s="11"/>
      <c r="M17282" s="11"/>
      <c r="N17282" s="38">
        <f>I17282*(100-$B$4)*(100-$B$5)/10000</f>
        <v>22068.49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3.1" customHeight="1" outlineLevel="5" x14ac:dyDescent="0.2">
      <c r="A17283" s="6" t="s">
        <v>34306</v>
      </c>
      <c r="B17283" s="7" t="s">
        <v>34307</v>
      </c>
      <c r="C17283" s="7" t="s">
        <v>13210</v>
      </c>
      <c r="D17283" s="7" t="s">
        <v>35</v>
      </c>
      <c r="E17283" s="7" t="s">
        <v>52</v>
      </c>
      <c r="F17283" s="7" t="s">
        <v>31</v>
      </c>
      <c r="G17283" s="8">
        <v>7.1</v>
      </c>
      <c r="H17283" s="9">
        <v>1.6320000000000001E-2</v>
      </c>
      <c r="I17283" s="10">
        <v>89285.03</v>
      </c>
      <c r="J17283" s="12">
        <v>5</v>
      </c>
      <c r="K17283" s="7"/>
      <c r="L17283" s="11"/>
      <c r="M17283" s="11"/>
      <c r="N17283" s="38">
        <f>I17283*(100-$B$4)*(100-$B$5)/10000</f>
        <v>89285.03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3.1" customHeight="1" outlineLevel="5" x14ac:dyDescent="0.2">
      <c r="A17284" s="6" t="s">
        <v>34308</v>
      </c>
      <c r="B17284" s="7" t="s">
        <v>34309</v>
      </c>
      <c r="C17284" s="7" t="s">
        <v>13210</v>
      </c>
      <c r="D17284" s="7" t="s">
        <v>29</v>
      </c>
      <c r="E17284" s="7" t="s">
        <v>52</v>
      </c>
      <c r="F17284" s="7" t="s">
        <v>31</v>
      </c>
      <c r="G17284" s="8">
        <v>7.1</v>
      </c>
      <c r="H17284" s="9">
        <v>1.6320000000000001E-2</v>
      </c>
      <c r="I17284" s="10">
        <v>89285.03</v>
      </c>
      <c r="J17284" s="11"/>
      <c r="K17284" s="7"/>
      <c r="L17284" s="11"/>
      <c r="M17284" s="11"/>
      <c r="N17284" s="38">
        <f>I17284*(100-$B$4)*(100-$B$5)/10000</f>
        <v>89285.03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34310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47</v>
      </c>
      <c r="D17286" s="7" t="s">
        <v>35</v>
      </c>
      <c r="E17286" s="7" t="s">
        <v>52</v>
      </c>
      <c r="F17286" s="7" t="s">
        <v>31</v>
      </c>
      <c r="G17286" s="8">
        <v>1</v>
      </c>
      <c r="H17286" s="9">
        <v>1.01E-3</v>
      </c>
      <c r="I17286" s="10">
        <v>10123.32</v>
      </c>
      <c r="J17286" s="12">
        <v>8</v>
      </c>
      <c r="K17286" s="7"/>
      <c r="L17286" s="11"/>
      <c r="M17286" s="11"/>
      <c r="N17286" s="38">
        <f>I17286*(100-$B$4)*(100-$B$5)/10000</f>
        <v>10123.32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47</v>
      </c>
      <c r="D17287" s="7" t="s">
        <v>29</v>
      </c>
      <c r="E17287" s="7" t="s">
        <v>52</v>
      </c>
      <c r="F17287" s="7" t="s">
        <v>31</v>
      </c>
      <c r="G17287" s="8">
        <v>1</v>
      </c>
      <c r="H17287" s="9">
        <v>1.01E-3</v>
      </c>
      <c r="I17287" s="10">
        <v>10123.32</v>
      </c>
      <c r="J17287" s="12">
        <v>16</v>
      </c>
      <c r="K17287" s="7"/>
      <c r="L17287" s="11"/>
      <c r="M17287" s="11"/>
      <c r="N17287" s="38">
        <f>I17287*(100-$B$4)*(100-$B$5)/10000</f>
        <v>10123.32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34315</v>
      </c>
      <c r="B17288" s="7" t="s">
        <v>34316</v>
      </c>
      <c r="C17288" s="7" t="s">
        <v>13210</v>
      </c>
      <c r="D17288" s="7" t="s">
        <v>35</v>
      </c>
      <c r="E17288" s="7" t="s">
        <v>52</v>
      </c>
      <c r="F17288" s="7" t="s">
        <v>31</v>
      </c>
      <c r="G17288" s="8">
        <v>2.78</v>
      </c>
      <c r="H17288" s="9">
        <v>1.3599999999999999E-2</v>
      </c>
      <c r="I17288" s="10">
        <v>40284.160000000003</v>
      </c>
      <c r="J17288" s="11"/>
      <c r="K17288" s="7"/>
      <c r="L17288" s="11"/>
      <c r="M17288" s="11"/>
      <c r="N17288" s="38">
        <f>I17288*(100-$B$4)*(100-$B$5)/10000</f>
        <v>40284.160000000003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34317</v>
      </c>
      <c r="B17289" s="7" t="s">
        <v>34318</v>
      </c>
      <c r="C17289" s="7" t="s">
        <v>13210</v>
      </c>
      <c r="D17289" s="7" t="s">
        <v>29</v>
      </c>
      <c r="E17289" s="7" t="s">
        <v>52</v>
      </c>
      <c r="F17289" s="7" t="s">
        <v>31</v>
      </c>
      <c r="G17289" s="8">
        <v>2.78</v>
      </c>
      <c r="H17289" s="9">
        <v>1.3599999999999999E-2</v>
      </c>
      <c r="I17289" s="10">
        <v>40284.160000000003</v>
      </c>
      <c r="J17289" s="12">
        <v>10</v>
      </c>
      <c r="K17289" s="7"/>
      <c r="L17289" s="11"/>
      <c r="M17289" s="11"/>
      <c r="N17289" s="38">
        <f>I17289*(100-$B$4)*(100-$B$5)/10000</f>
        <v>40284.160000000003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34319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</v>
      </c>
      <c r="H17291" s="9">
        <v>3.2669999999999999E-3</v>
      </c>
      <c r="I17291" s="10">
        <v>14900.54</v>
      </c>
      <c r="J17291" s="12">
        <v>15</v>
      </c>
      <c r="K17291" s="7"/>
      <c r="L17291" s="11"/>
      <c r="M17291" s="11"/>
      <c r="N17291" s="38">
        <f>I17291*(100-$B$4)*(100-$B$5)/10000</f>
        <v>14900.54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14900.54</v>
      </c>
      <c r="J17292" s="11"/>
      <c r="K17292" s="7"/>
      <c r="L17292" s="11"/>
      <c r="M17292" s="11"/>
      <c r="N17292" s="38">
        <f>I17292*(100-$B$4)*(100-$B$5)/10000</f>
        <v>14900.54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34324</v>
      </c>
      <c r="B17293" s="7" t="s">
        <v>34325</v>
      </c>
      <c r="C17293" s="7" t="s">
        <v>13210</v>
      </c>
      <c r="D17293" s="7" t="s">
        <v>35</v>
      </c>
      <c r="E17293" s="7" t="s">
        <v>52</v>
      </c>
      <c r="F17293" s="7" t="s">
        <v>31</v>
      </c>
      <c r="G17293" s="8">
        <v>3.38</v>
      </c>
      <c r="H17293" s="9">
        <v>1.6320000000000001E-2</v>
      </c>
      <c r="I17293" s="10">
        <v>59424.07</v>
      </c>
      <c r="J17293" s="12">
        <v>10</v>
      </c>
      <c r="K17293" s="7"/>
      <c r="L17293" s="11"/>
      <c r="M17293" s="11"/>
      <c r="N17293" s="38">
        <f>I17293*(100-$B$4)*(100-$B$5)/10000</f>
        <v>59424.07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34326</v>
      </c>
      <c r="B17294" s="7" t="s">
        <v>34327</v>
      </c>
      <c r="C17294" s="7" t="s">
        <v>13210</v>
      </c>
      <c r="D17294" s="7" t="s">
        <v>29</v>
      </c>
      <c r="E17294" s="7" t="s">
        <v>52</v>
      </c>
      <c r="F17294" s="7" t="s">
        <v>31</v>
      </c>
      <c r="G17294" s="8">
        <v>3.38</v>
      </c>
      <c r="H17294" s="9">
        <v>1.6320000000000001E-2</v>
      </c>
      <c r="I17294" s="10">
        <v>59424.07</v>
      </c>
      <c r="J17294" s="11"/>
      <c r="K17294" s="7"/>
      <c r="L17294" s="11"/>
      <c r="M17294" s="11"/>
      <c r="N17294" s="38">
        <f>I17294*(100-$B$4)*(100-$B$5)/10000</f>
        <v>59424.07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34328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3.2669999999999999E-3</v>
      </c>
      <c r="I17296" s="10">
        <v>11018.73</v>
      </c>
      <c r="J17296" s="12">
        <v>19</v>
      </c>
      <c r="K17296" s="7"/>
      <c r="L17296" s="11"/>
      <c r="M17296" s="11"/>
      <c r="N17296" s="38">
        <f>I17296*(100-$B$4)*(100-$B$5)/10000</f>
        <v>11018.73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13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34333</v>
      </c>
      <c r="B17298" s="7" t="s">
        <v>34334</v>
      </c>
      <c r="C17298" s="7" t="s">
        <v>13210</v>
      </c>
      <c r="D17298" s="7" t="s">
        <v>35</v>
      </c>
      <c r="E17298" s="7" t="s">
        <v>52</v>
      </c>
      <c r="F17298" s="7" t="s">
        <v>31</v>
      </c>
      <c r="G17298" s="8">
        <v>3</v>
      </c>
      <c r="H17298" s="9">
        <v>1.6320000000000001E-2</v>
      </c>
      <c r="I17298" s="10">
        <v>44492.49</v>
      </c>
      <c r="J17298" s="12">
        <v>13</v>
      </c>
      <c r="K17298" s="7"/>
      <c r="L17298" s="11"/>
      <c r="M17298" s="11"/>
      <c r="N17298" s="38">
        <f>I17298*(100-$B$4)*(100-$B$5)/10000</f>
        <v>44492.49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34335</v>
      </c>
      <c r="B17299" s="7" t="s">
        <v>34336</v>
      </c>
      <c r="C17299" s="7" t="s">
        <v>13210</v>
      </c>
      <c r="D17299" s="7" t="s">
        <v>29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9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34337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11018.73</v>
      </c>
      <c r="J17301" s="12">
        <v>14</v>
      </c>
      <c r="K17301" s="7"/>
      <c r="L17301" s="11"/>
      <c r="M17301" s="11"/>
      <c r="N17301" s="38">
        <f>I17301*(100-$B$4)*(100-$B$5)/10000</f>
        <v>11018.73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11018.73</v>
      </c>
      <c r="J17302" s="12">
        <v>8</v>
      </c>
      <c r="K17302" s="7"/>
      <c r="L17302" s="11"/>
      <c r="M17302" s="11"/>
      <c r="N17302" s="38">
        <f>I17302*(100-$B$4)*(100-$B$5)/10000</f>
        <v>11018.73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34342</v>
      </c>
      <c r="B17303" s="7" t="s">
        <v>34343</v>
      </c>
      <c r="C17303" s="7" t="s">
        <v>13210</v>
      </c>
      <c r="D17303" s="7" t="s">
        <v>35</v>
      </c>
      <c r="E17303" s="7" t="s">
        <v>52</v>
      </c>
      <c r="F17303" s="7" t="s">
        <v>31</v>
      </c>
      <c r="G17303" s="8">
        <v>3</v>
      </c>
      <c r="H17303" s="9">
        <v>1.6320000000000001E-2</v>
      </c>
      <c r="I17303" s="10">
        <v>44492.49</v>
      </c>
      <c r="J17303" s="12">
        <v>12</v>
      </c>
      <c r="K17303" s="7"/>
      <c r="L17303" s="11"/>
      <c r="M17303" s="11"/>
      <c r="N17303" s="38">
        <f>I17303*(100-$B$4)*(100-$B$5)/10000</f>
        <v>44492.49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34344</v>
      </c>
      <c r="B17304" s="7" t="s">
        <v>34345</v>
      </c>
      <c r="C17304" s="7" t="s">
        <v>13210</v>
      </c>
      <c r="D17304" s="7" t="s">
        <v>29</v>
      </c>
      <c r="E17304" s="7" t="s">
        <v>52</v>
      </c>
      <c r="F17304" s="7" t="s">
        <v>31</v>
      </c>
      <c r="G17304" s="8">
        <v>3</v>
      </c>
      <c r="H17304" s="9">
        <v>1.6320000000000001E-2</v>
      </c>
      <c r="I17304" s="10">
        <v>44492.49</v>
      </c>
      <c r="J17304" s="12">
        <v>10</v>
      </c>
      <c r="K17304" s="7"/>
      <c r="L17304" s="11"/>
      <c r="M17304" s="11"/>
      <c r="N17304" s="38">
        <f>I17304*(100-$B$4)*(100-$B$5)/10000</f>
        <v>44492.49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34346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0.1</v>
      </c>
      <c r="H17306" s="9">
        <v>5.9999999999999995E-4</v>
      </c>
      <c r="I17306" s="10">
        <v>1761.96</v>
      </c>
      <c r="J17306" s="12">
        <v>30</v>
      </c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0.89</v>
      </c>
      <c r="H17307" s="9">
        <v>2.5000000000000001E-4</v>
      </c>
      <c r="I17307" s="10">
        <v>1464.29</v>
      </c>
      <c r="J17307" s="12">
        <v>18</v>
      </c>
      <c r="K17307" s="7"/>
      <c r="L17307" s="11"/>
      <c r="M17307" s="11"/>
      <c r="N17307" s="38">
        <f>I17307*(100-$B$4)*(100-$B$5)/10000</f>
        <v>1464.29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0.38900000000000001</v>
      </c>
      <c r="H17308" s="9">
        <v>2.2499999999999998E-3</v>
      </c>
      <c r="I17308" s="10">
        <v>3129.81</v>
      </c>
      <c r="J17308" s="12">
        <v>23</v>
      </c>
      <c r="K17308" s="7"/>
      <c r="L17308" s="11"/>
      <c r="M17308" s="11"/>
      <c r="N17308" s="38">
        <f>I17308*(100-$B$4)*(100-$B$5)/10000</f>
        <v>3129.81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0.28999999999999998</v>
      </c>
      <c r="H17309" s="9">
        <v>9.8999999999999999E-4</v>
      </c>
      <c r="I17309" s="10">
        <v>3555.14</v>
      </c>
      <c r="J17309" s="12">
        <v>30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0.25</v>
      </c>
      <c r="H17310" s="9">
        <v>8.7000000000000001E-4</v>
      </c>
      <c r="I17310" s="10">
        <v>2659.73</v>
      </c>
      <c r="J17310" s="12">
        <v>21</v>
      </c>
      <c r="K17310" s="7"/>
      <c r="L17310" s="11"/>
      <c r="M17310" s="11"/>
      <c r="N17310" s="38">
        <f>I17310*(100-$B$4)*(100-$B$5)/10000</f>
        <v>2659.73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7.0000000000000007E-2</v>
      </c>
      <c r="H17311" s="9">
        <v>3.8000000000000002E-4</v>
      </c>
      <c r="I17311" s="10">
        <v>1166.45</v>
      </c>
      <c r="J17311" s="12">
        <v>22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0.56999999999999995</v>
      </c>
      <c r="H17312" s="9">
        <v>4.0999999999999999E-4</v>
      </c>
      <c r="I17312" s="10">
        <v>1166.45</v>
      </c>
      <c r="J17312" s="12">
        <v>99</v>
      </c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7.4999999999999997E-2</v>
      </c>
      <c r="H17313" s="9">
        <v>2.2000000000000001E-4</v>
      </c>
      <c r="I17313" s="10">
        <v>1166.45</v>
      </c>
      <c r="J17313" s="11"/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0.35</v>
      </c>
      <c r="H17314" s="9">
        <v>9.6000000000000002E-4</v>
      </c>
      <c r="I17314" s="10">
        <v>5048.26</v>
      </c>
      <c r="J17314" s="11"/>
      <c r="K17314" s="7"/>
      <c r="L17314" s="11"/>
      <c r="M17314" s="11"/>
      <c r="N17314" s="38">
        <f>I17314*(100-$B$4)*(100-$B$5)/10000</f>
        <v>5048.26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5.7000000000000002E-2</v>
      </c>
      <c r="H17315" s="9">
        <v>2.5000000000000001E-4</v>
      </c>
      <c r="I17315" s="10">
        <v>1166.45</v>
      </c>
      <c r="J17315" s="12">
        <v>32</v>
      </c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0.13</v>
      </c>
      <c r="H17316" s="9">
        <v>5.9999999999999995E-4</v>
      </c>
      <c r="I17316" s="10">
        <v>2659.73</v>
      </c>
      <c r="J17316" s="11"/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0.24</v>
      </c>
      <c r="H17317" s="9">
        <v>1.2800000000000001E-3</v>
      </c>
      <c r="I17317" s="10">
        <v>2659.73</v>
      </c>
      <c r="J17317" s="12">
        <v>14</v>
      </c>
      <c r="K17317" s="7"/>
      <c r="L17317" s="11"/>
      <c r="M17317" s="11"/>
      <c r="N17317" s="38">
        <f>I17317*(100-$B$4)*(100-$B$5)/10000</f>
        <v>2659.73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0.26</v>
      </c>
      <c r="H17318" s="9">
        <v>2.0000000000000001E-4</v>
      </c>
      <c r="I17318" s="10">
        <v>1761.96</v>
      </c>
      <c r="J17318" s="11"/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0.04</v>
      </c>
      <c r="H17319" s="9">
        <v>3.0000000000000001E-5</v>
      </c>
      <c r="I17319" s="10">
        <v>2957.41</v>
      </c>
      <c r="J17319" s="11"/>
      <c r="K17319" s="7"/>
      <c r="L17319" s="11"/>
      <c r="M17319" s="11"/>
      <c r="N17319" s="38">
        <f>I17319*(100-$B$4)*(100-$B$5)/10000</f>
        <v>2957.41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1.2199999999999999E-3</v>
      </c>
      <c r="I17320" s="10">
        <v>2359.6999999999998</v>
      </c>
      <c r="J17320" s="12">
        <v>25</v>
      </c>
      <c r="K17320" s="7"/>
      <c r="L17320" s="11"/>
      <c r="M17320" s="11"/>
      <c r="N17320" s="38">
        <f>I17320*(100-$B$4)*(100-$B$5)/10000</f>
        <v>2359.6999999999998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0.28000000000000003</v>
      </c>
      <c r="H17321" s="9">
        <v>2.0000000000000001E-4</v>
      </c>
      <c r="I17321" s="10">
        <v>1761.96</v>
      </c>
      <c r="J17321" s="12">
        <v>135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0.28000000000000003</v>
      </c>
      <c r="H17322" s="9">
        <v>8.7000000000000001E-4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5.5E-2</v>
      </c>
      <c r="H17323" s="9">
        <v>2.5000000000000001E-4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1.1999999999999999E-3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</v>
      </c>
      <c r="H17325" s="9">
        <v>2.0000000000000001E-4</v>
      </c>
      <c r="I17325" s="10">
        <v>1761.96</v>
      </c>
      <c r="J17325" s="12">
        <v>102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0.3</v>
      </c>
      <c r="H17326" s="9">
        <v>2.9999999999999997E-4</v>
      </c>
      <c r="I17326" s="10">
        <v>2237.5700000000002</v>
      </c>
      <c r="J17326" s="12">
        <v>66</v>
      </c>
      <c r="K17326" s="7"/>
      <c r="L17326" s="11"/>
      <c r="M17326" s="11"/>
      <c r="N17326" s="38">
        <f>I17326*(100-$B$4)*(100-$B$5)/10000</f>
        <v>2237.5700000000002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7.8E-2</v>
      </c>
      <c r="H17327" s="9">
        <v>5.7600000000000001E-4</v>
      </c>
      <c r="I17327" s="13">
        <v>537.44000000000005</v>
      </c>
      <c r="J17327" s="12">
        <v>35</v>
      </c>
      <c r="K17327" s="7"/>
      <c r="L17327" s="11"/>
      <c r="M17327" s="11"/>
      <c r="N17327" s="38">
        <f>I17327*(100-$B$4)*(100-$B$5)/10000</f>
        <v>537.44000000000005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0.04</v>
      </c>
      <c r="H17328" s="9">
        <v>5.0000000000000002E-5</v>
      </c>
      <c r="I17328" s="10">
        <v>2957.41</v>
      </c>
      <c r="J17328" s="12">
        <v>28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0.28999999999999998</v>
      </c>
      <c r="H17329" s="9">
        <v>1.2199999999999999E-3</v>
      </c>
      <c r="I17329" s="10">
        <v>3555.14</v>
      </c>
      <c r="J17329" s="12">
        <v>61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0.28999999999999998</v>
      </c>
      <c r="H17330" s="9">
        <v>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0.24</v>
      </c>
      <c r="H17331" s="9">
        <v>8.7000000000000001E-4</v>
      </c>
      <c r="I17331" s="10">
        <v>2659.73</v>
      </c>
      <c r="J17331" s="12">
        <v>10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0.03</v>
      </c>
      <c r="H17332" s="9">
        <v>4.0000000000000003E-5</v>
      </c>
      <c r="I17332" s="10">
        <v>2957.41</v>
      </c>
      <c r="J17332" s="12">
        <v>90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0.77</v>
      </c>
      <c r="H17333" s="9">
        <v>8.7000000000000001E-4</v>
      </c>
      <c r="I17333" s="10">
        <v>4150.66</v>
      </c>
      <c r="J17333" s="12">
        <v>30</v>
      </c>
      <c r="K17333" s="7"/>
      <c r="L17333" s="11"/>
      <c r="M17333" s="11"/>
      <c r="N17333" s="38">
        <f>I17333*(100-$B$4)*(100-$B$5)/10000</f>
        <v>4150.66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0.27</v>
      </c>
      <c r="H17334" s="9">
        <v>1.4E-3</v>
      </c>
      <c r="I17334" s="10">
        <v>4150.66</v>
      </c>
      <c r="J17334" s="12">
        <v>26</v>
      </c>
      <c r="K17334" s="7"/>
      <c r="L17334" s="11"/>
      <c r="M17334" s="11"/>
      <c r="N17334" s="38">
        <f>I17334*(100-$B$4)*(100-$B$5)/10000</f>
        <v>4150.66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0.42</v>
      </c>
      <c r="H17335" s="9">
        <v>1.4400000000000001E-3</v>
      </c>
      <c r="I17335" s="10">
        <v>5048.26</v>
      </c>
      <c r="J17335" s="12">
        <v>12</v>
      </c>
      <c r="K17335" s="7"/>
      <c r="L17335" s="11"/>
      <c r="M17335" s="11"/>
      <c r="N17335" s="38">
        <f>I17335*(100-$B$4)*(100-$B$5)/10000</f>
        <v>5048.26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0.35</v>
      </c>
      <c r="H17336" s="9">
        <v>1.92E-3</v>
      </c>
      <c r="I17336" s="10">
        <v>5048.26</v>
      </c>
      <c r="J17336" s="12">
        <v>81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1.23E-3</v>
      </c>
      <c r="I17338" s="10">
        <v>3555.14</v>
      </c>
      <c r="J17338" s="12">
        <v>27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1</v>
      </c>
      <c r="H17339" s="9">
        <v>1.1199999999999999E-3</v>
      </c>
      <c r="I17339" s="10">
        <v>3555.14</v>
      </c>
      <c r="J17339" s="12">
        <v>48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0.15</v>
      </c>
      <c r="H17340" s="9">
        <v>8.7000000000000001E-4</v>
      </c>
      <c r="I17340" s="10">
        <v>1761.96</v>
      </c>
      <c r="J17340" s="12">
        <v>119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8.4999999999999995E-4</v>
      </c>
      <c r="I17341" s="10">
        <v>1761.96</v>
      </c>
      <c r="J17341" s="12">
        <v>30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0.1</v>
      </c>
      <c r="H17342" s="9">
        <v>5.9999999999999995E-4</v>
      </c>
      <c r="I17342" s="10">
        <v>1761.96</v>
      </c>
      <c r="J17342" s="12">
        <v>23</v>
      </c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11.1" customHeight="1" outlineLevel="2" x14ac:dyDescent="0.2">
      <c r="A17343" s="28" t="s">
        <v>34421</v>
      </c>
      <c r="B17343" s="28"/>
      <c r="C17343" s="28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35"/>
      <c r="O17343" s="35"/>
      <c r="P17343" s="35"/>
      <c r="Q17343" s="35"/>
    </row>
    <row r="17344" spans="1:17" ht="11.1" customHeight="1" outlineLevel="3" x14ac:dyDescent="0.2">
      <c r="A17344" s="29" t="s">
        <v>34422</v>
      </c>
      <c r="B17344" s="29"/>
      <c r="C17344" s="29"/>
      <c r="D17344" s="29"/>
      <c r="E17344" s="29"/>
      <c r="F17344" s="29"/>
      <c r="G17344" s="29"/>
      <c r="H17344" s="29"/>
      <c r="I17344" s="29"/>
      <c r="J17344" s="29"/>
      <c r="K17344" s="29"/>
      <c r="L17344" s="29"/>
      <c r="M17344" s="29"/>
      <c r="N17344" s="36"/>
      <c r="O17344" s="36"/>
      <c r="P17344" s="36"/>
      <c r="Q17344" s="36"/>
    </row>
    <row r="17345" spans="1:17" ht="11.1" customHeight="1" outlineLevel="4" x14ac:dyDescent="0.2">
      <c r="A17345" s="30" t="s">
        <v>34423</v>
      </c>
      <c r="B17345" s="30"/>
      <c r="C17345" s="30"/>
      <c r="D17345" s="30"/>
      <c r="E17345" s="30"/>
      <c r="F17345" s="30"/>
      <c r="G17345" s="30"/>
      <c r="H17345" s="30"/>
      <c r="I17345" s="30"/>
      <c r="J17345" s="30"/>
      <c r="K17345" s="30"/>
      <c r="L17345" s="30"/>
      <c r="M17345" s="30"/>
      <c r="N17345" s="37"/>
      <c r="O17345" s="37"/>
      <c r="P17345" s="37"/>
      <c r="Q17345" s="37"/>
    </row>
    <row r="17346" spans="1:17" ht="23.1" customHeight="1" outlineLevel="5" x14ac:dyDescent="0.2">
      <c r="A17346" s="6" t="s">
        <v>34424</v>
      </c>
      <c r="B17346" s="7" t="s">
        <v>34425</v>
      </c>
      <c r="C17346" s="7" t="s">
        <v>12503</v>
      </c>
      <c r="D17346" s="7" t="s">
        <v>29</v>
      </c>
      <c r="E17346" s="7" t="s">
        <v>34426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12503</v>
      </c>
      <c r="D17347" s="7" t="s">
        <v>29</v>
      </c>
      <c r="E17347" s="7" t="s">
        <v>34426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12503</v>
      </c>
      <c r="D17348" s="7" t="s">
        <v>29</v>
      </c>
      <c r="E17348" s="7" t="s">
        <v>34426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12503</v>
      </c>
      <c r="D17349" s="7" t="s">
        <v>29</v>
      </c>
      <c r="E17349" s="7" t="s">
        <v>34426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60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12503</v>
      </c>
      <c r="D17350" s="7" t="s">
        <v>29</v>
      </c>
      <c r="E17350" s="7" t="s">
        <v>34426</v>
      </c>
      <c r="F17350" s="7" t="s">
        <v>31</v>
      </c>
      <c r="G17350" s="8">
        <v>16.8</v>
      </c>
      <c r="H17350" s="9">
        <v>8.2809999999999995E-2</v>
      </c>
      <c r="I17350" s="10">
        <v>94425.49</v>
      </c>
      <c r="J17350" s="11"/>
      <c r="K17350" s="7"/>
      <c r="L17350" s="12">
        <v>60</v>
      </c>
      <c r="M17350" s="11"/>
      <c r="N17350" s="38">
        <f>I17350*(100-$B$4)*(100-$B$5)/10000</f>
        <v>94425.49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12503</v>
      </c>
      <c r="D17351" s="7" t="s">
        <v>29</v>
      </c>
      <c r="E17351" s="7" t="s">
        <v>34426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12503</v>
      </c>
      <c r="D17352" s="7" t="s">
        <v>29</v>
      </c>
      <c r="E17352" s="7" t="s">
        <v>34426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12503</v>
      </c>
      <c r="D17353" s="7" t="s">
        <v>29</v>
      </c>
      <c r="E17353" s="7" t="s">
        <v>34426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12503</v>
      </c>
      <c r="D17354" s="7" t="s">
        <v>29</v>
      </c>
      <c r="E17354" s="7" t="s">
        <v>34426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34443</v>
      </c>
      <c r="B17355" s="7" t="s">
        <v>34444</v>
      </c>
      <c r="C17355" s="7" t="s">
        <v>12503</v>
      </c>
      <c r="D17355" s="7" t="s">
        <v>29</v>
      </c>
      <c r="E17355" s="7" t="s">
        <v>34426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34445</v>
      </c>
      <c r="B17356" s="7" t="s">
        <v>34446</v>
      </c>
      <c r="C17356" s="7" t="s">
        <v>12503</v>
      </c>
      <c r="D17356" s="7" t="s">
        <v>29</v>
      </c>
      <c r="E17356" s="7" t="s">
        <v>34426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34447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12503</v>
      </c>
      <c r="D17357" s="7" t="s">
        <v>29</v>
      </c>
      <c r="E17357" s="7" t="s">
        <v>34426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34447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12503</v>
      </c>
      <c r="D17358" s="7" t="s">
        <v>29</v>
      </c>
      <c r="E17358" s="7" t="s">
        <v>34426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34447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12503</v>
      </c>
      <c r="D17359" s="7" t="s">
        <v>29</v>
      </c>
      <c r="E17359" s="7" t="s">
        <v>34426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34447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34454</v>
      </c>
      <c r="B17360" s="7" t="s">
        <v>34455</v>
      </c>
      <c r="C17360" s="7" t="s">
        <v>12503</v>
      </c>
      <c r="D17360" s="7" t="s">
        <v>29</v>
      </c>
      <c r="E17360" s="7" t="s">
        <v>34426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34447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34456</v>
      </c>
      <c r="B17361" s="7" t="s">
        <v>34457</v>
      </c>
      <c r="C17361" s="7" t="s">
        <v>12503</v>
      </c>
      <c r="D17361" s="7" t="s">
        <v>34458</v>
      </c>
      <c r="E17361" s="7" t="s">
        <v>34426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12503</v>
      </c>
      <c r="D17362" s="7" t="s">
        <v>34458</v>
      </c>
      <c r="E17362" s="7" t="s">
        <v>34426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12503</v>
      </c>
      <c r="D17363" s="7" t="s">
        <v>34458</v>
      </c>
      <c r="E17363" s="7" t="s">
        <v>34463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12503</v>
      </c>
      <c r="D17364" s="7" t="s">
        <v>34458</v>
      </c>
      <c r="E17364" s="7" t="s">
        <v>34426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12503</v>
      </c>
      <c r="D17365" s="7" t="s">
        <v>34458</v>
      </c>
      <c r="E17365" s="7" t="s">
        <v>34426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45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12503</v>
      </c>
      <c r="D17366" s="7" t="s">
        <v>34458</v>
      </c>
      <c r="E17366" s="7" t="s">
        <v>34426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45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12503</v>
      </c>
      <c r="D17367" s="7" t="s">
        <v>34458</v>
      </c>
      <c r="E17367" s="7" t="s">
        <v>34426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12503</v>
      </c>
      <c r="D17368" s="7" t="s">
        <v>34458</v>
      </c>
      <c r="E17368" s="7" t="s">
        <v>34426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12503</v>
      </c>
      <c r="D17369" s="7" t="s">
        <v>34458</v>
      </c>
      <c r="E17369" s="7" t="s">
        <v>34463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12503</v>
      </c>
      <c r="D17370" s="7" t="s">
        <v>34458</v>
      </c>
      <c r="E17370" s="7" t="s">
        <v>34426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12503</v>
      </c>
      <c r="D17371" s="7" t="s">
        <v>34458</v>
      </c>
      <c r="E17371" s="7" t="s">
        <v>34426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12503</v>
      </c>
      <c r="D17372" s="7" t="s">
        <v>34458</v>
      </c>
      <c r="E17372" s="7" t="s">
        <v>34426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12503</v>
      </c>
      <c r="D17373" s="7" t="s">
        <v>34458</v>
      </c>
      <c r="E17373" s="7" t="s">
        <v>34426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34447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12503</v>
      </c>
      <c r="D17374" s="7" t="s">
        <v>34458</v>
      </c>
      <c r="E17374" s="7" t="s">
        <v>34426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34447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12503</v>
      </c>
      <c r="D17375" s="7" t="s">
        <v>34458</v>
      </c>
      <c r="E17375" s="7" t="s">
        <v>34426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34447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12503</v>
      </c>
      <c r="D17376" s="7" t="s">
        <v>34458</v>
      </c>
      <c r="E17376" s="7" t="s">
        <v>34426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34447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12503</v>
      </c>
      <c r="D17377" s="7" t="s">
        <v>34458</v>
      </c>
      <c r="E17377" s="7" t="s">
        <v>34426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34447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11.1" customHeight="1" outlineLevel="4" x14ac:dyDescent="0.2">
      <c r="A17378" s="30" t="s">
        <v>34492</v>
      </c>
      <c r="B17378" s="30"/>
      <c r="C17378" s="30"/>
      <c r="D17378" s="30"/>
      <c r="E17378" s="30"/>
      <c r="F17378" s="30"/>
      <c r="G17378" s="30"/>
      <c r="H17378" s="30"/>
      <c r="I17378" s="30"/>
      <c r="J17378" s="30"/>
      <c r="K17378" s="30"/>
      <c r="L17378" s="30"/>
      <c r="M17378" s="30"/>
      <c r="N17378" s="37"/>
      <c r="O17378" s="37"/>
      <c r="P17378" s="37"/>
      <c r="Q17378" s="37"/>
    </row>
    <row r="17379" spans="1:17" ht="23.1" customHeight="1" outlineLevel="5" x14ac:dyDescent="0.2">
      <c r="A17379" s="6" t="s">
        <v>34493</v>
      </c>
      <c r="B17379" s="7" t="s">
        <v>34494</v>
      </c>
      <c r="C17379" s="7" t="s">
        <v>12554</v>
      </c>
      <c r="D17379" s="7" t="s">
        <v>29</v>
      </c>
      <c r="E17379" s="7" t="s">
        <v>34495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12554</v>
      </c>
      <c r="D17380" s="7" t="s">
        <v>29</v>
      </c>
      <c r="E17380" s="7" t="s">
        <v>34495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12554</v>
      </c>
      <c r="D17381" s="7" t="s">
        <v>29</v>
      </c>
      <c r="E17381" s="7" t="s">
        <v>34495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12554</v>
      </c>
      <c r="D17382" s="7" t="s">
        <v>29</v>
      </c>
      <c r="E17382" s="7" t="s">
        <v>34495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12554</v>
      </c>
      <c r="D17383" s="7" t="s">
        <v>29</v>
      </c>
      <c r="E17383" s="7" t="s">
        <v>34495</v>
      </c>
      <c r="F17383" s="7" t="s">
        <v>31</v>
      </c>
      <c r="G17383" s="8">
        <v>21.7</v>
      </c>
      <c r="H17383" s="9">
        <v>0.1202</v>
      </c>
      <c r="I17383" s="10">
        <v>143266.26</v>
      </c>
      <c r="J17383" s="11"/>
      <c r="K17383" s="7"/>
      <c r="L17383" s="12">
        <v>45</v>
      </c>
      <c r="M17383" s="11"/>
      <c r="N17383" s="38">
        <f>I17383*(100-$B$4)*(100-$B$5)/10000</f>
        <v>143266.26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12554</v>
      </c>
      <c r="D17384" s="7" t="s">
        <v>29</v>
      </c>
      <c r="E17384" s="7" t="s">
        <v>34495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12554</v>
      </c>
      <c r="D17385" s="7" t="s">
        <v>29</v>
      </c>
      <c r="E17385" s="7" t="s">
        <v>34495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12554</v>
      </c>
      <c r="D17386" s="7" t="s">
        <v>29</v>
      </c>
      <c r="E17386" s="7" t="s">
        <v>34495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12554</v>
      </c>
      <c r="D17387" s="7" t="s">
        <v>29</v>
      </c>
      <c r="E17387" s="7" t="s">
        <v>34495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12554</v>
      </c>
      <c r="D17388" s="7" t="s">
        <v>29</v>
      </c>
      <c r="E17388" s="7" t="s">
        <v>34495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12554</v>
      </c>
      <c r="D17389" s="7" t="s">
        <v>29</v>
      </c>
      <c r="E17389" s="7" t="s">
        <v>34495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34447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12554</v>
      </c>
      <c r="D17390" s="7" t="s">
        <v>29</v>
      </c>
      <c r="E17390" s="7" t="s">
        <v>34495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34447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12554</v>
      </c>
      <c r="D17391" s="7" t="s">
        <v>29</v>
      </c>
      <c r="E17391" s="7" t="s">
        <v>34495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34447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12554</v>
      </c>
      <c r="D17392" s="7" t="s">
        <v>29</v>
      </c>
      <c r="E17392" s="7" t="s">
        <v>34495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34447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12554</v>
      </c>
      <c r="D17393" s="7" t="s">
        <v>29</v>
      </c>
      <c r="E17393" s="7" t="s">
        <v>34495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34447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12554</v>
      </c>
      <c r="D17394" s="7" t="s">
        <v>34458</v>
      </c>
      <c r="E17394" s="7" t="s">
        <v>34495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12554</v>
      </c>
      <c r="D17395" s="7" t="s">
        <v>34458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12554</v>
      </c>
      <c r="D17396" s="7" t="s">
        <v>34458</v>
      </c>
      <c r="E17396" s="7" t="s">
        <v>34495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12554</v>
      </c>
      <c r="D17397" s="7" t="s">
        <v>34458</v>
      </c>
      <c r="E17397" s="7" t="s">
        <v>34495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12554</v>
      </c>
      <c r="D17398" s="7" t="s">
        <v>34458</v>
      </c>
      <c r="E17398" s="7" t="s">
        <v>34495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12554</v>
      </c>
      <c r="D17399" s="7" t="s">
        <v>34458</v>
      </c>
      <c r="E17399" s="7" t="s">
        <v>34495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12554</v>
      </c>
      <c r="D17400" s="7" t="s">
        <v>34458</v>
      </c>
      <c r="E17400" s="7" t="s">
        <v>34528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12554</v>
      </c>
      <c r="D17401" s="7" t="s">
        <v>34458</v>
      </c>
      <c r="E17401" s="7" t="s">
        <v>34495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12554</v>
      </c>
      <c r="D17402" s="7" t="s">
        <v>34458</v>
      </c>
      <c r="E17402" s="7" t="s">
        <v>34495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12554</v>
      </c>
      <c r="D17403" s="7" t="s">
        <v>34458</v>
      </c>
      <c r="E17403" s="7" t="s">
        <v>34495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12554</v>
      </c>
      <c r="D17404" s="7" t="s">
        <v>34458</v>
      </c>
      <c r="E17404" s="7" t="s">
        <v>34495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12554</v>
      </c>
      <c r="D17405" s="7" t="s">
        <v>34458</v>
      </c>
      <c r="E17405" s="7" t="s">
        <v>34495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12554</v>
      </c>
      <c r="D17406" s="7" t="s">
        <v>34458</v>
      </c>
      <c r="E17406" s="7" t="s">
        <v>34495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34447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12554</v>
      </c>
      <c r="D17407" s="7" t="s">
        <v>34458</v>
      </c>
      <c r="E17407" s="7" t="s">
        <v>34495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34447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12554</v>
      </c>
      <c r="D17408" s="7" t="s">
        <v>34458</v>
      </c>
      <c r="E17408" s="7" t="s">
        <v>34495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34447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12554</v>
      </c>
      <c r="D17409" s="7" t="s">
        <v>34458</v>
      </c>
      <c r="E17409" s="7" t="s">
        <v>34495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34447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12554</v>
      </c>
      <c r="D17410" s="7" t="s">
        <v>34458</v>
      </c>
      <c r="E17410" s="7" t="s">
        <v>34495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34447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11.1" customHeight="1" outlineLevel="4" x14ac:dyDescent="0.2">
      <c r="A17411" s="30" t="s">
        <v>34559</v>
      </c>
      <c r="B17411" s="30"/>
      <c r="C17411" s="30"/>
      <c r="D17411" s="30"/>
      <c r="E17411" s="30"/>
      <c r="F17411" s="30"/>
      <c r="G17411" s="30"/>
      <c r="H17411" s="30"/>
      <c r="I17411" s="30"/>
      <c r="J17411" s="30"/>
      <c r="K17411" s="30"/>
      <c r="L17411" s="30"/>
      <c r="M17411" s="30"/>
      <c r="N17411" s="37"/>
      <c r="O17411" s="37"/>
      <c r="P17411" s="37"/>
      <c r="Q17411" s="37"/>
    </row>
    <row r="17412" spans="1:17" ht="23.1" customHeight="1" outlineLevel="5" x14ac:dyDescent="0.2">
      <c r="A17412" s="6" t="s">
        <v>34560</v>
      </c>
      <c r="B17412" s="7" t="s">
        <v>34561</v>
      </c>
      <c r="C17412" s="7" t="s">
        <v>12658</v>
      </c>
      <c r="D17412" s="7" t="s">
        <v>29</v>
      </c>
      <c r="E17412" s="7" t="s">
        <v>34562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12658</v>
      </c>
      <c r="D17413" s="7" t="s">
        <v>29</v>
      </c>
      <c r="E17413" s="7" t="s">
        <v>34562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12658</v>
      </c>
      <c r="D17414" s="7" t="s">
        <v>29</v>
      </c>
      <c r="E17414" s="7" t="s">
        <v>34562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12658</v>
      </c>
      <c r="D17415" s="7" t="s">
        <v>29</v>
      </c>
      <c r="E17415" s="7" t="s">
        <v>34562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60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12658</v>
      </c>
      <c r="D17416" s="7" t="s">
        <v>29</v>
      </c>
      <c r="E17416" s="7" t="s">
        <v>34562</v>
      </c>
      <c r="F17416" s="7" t="s">
        <v>31</v>
      </c>
      <c r="G17416" s="8">
        <v>26.5</v>
      </c>
      <c r="H17416" s="9">
        <v>0.26079999999999998</v>
      </c>
      <c r="I17416" s="10">
        <v>240947.81</v>
      </c>
      <c r="J17416" s="11"/>
      <c r="K17416" s="7"/>
      <c r="L17416" s="12">
        <v>60</v>
      </c>
      <c r="M17416" s="11"/>
      <c r="N17416" s="38">
        <f>I17416*(100-$B$4)*(100-$B$5)/10000</f>
        <v>240947.81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12658</v>
      </c>
      <c r="D17417" s="7" t="s">
        <v>29</v>
      </c>
      <c r="E17417" s="7" t="s">
        <v>34562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12658</v>
      </c>
      <c r="D17418" s="7" t="s">
        <v>29</v>
      </c>
      <c r="E17418" s="7" t="s">
        <v>34562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12658</v>
      </c>
      <c r="D17419" s="7" t="s">
        <v>29</v>
      </c>
      <c r="E17419" s="7" t="s">
        <v>34562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12658</v>
      </c>
      <c r="D17420" s="7" t="s">
        <v>29</v>
      </c>
      <c r="E17420" s="7" t="s">
        <v>34562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12658</v>
      </c>
      <c r="D17421" s="7" t="s">
        <v>29</v>
      </c>
      <c r="E17421" s="7" t="s">
        <v>34562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12658</v>
      </c>
      <c r="D17422" s="7" t="s">
        <v>29</v>
      </c>
      <c r="E17422" s="7" t="s">
        <v>34562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34447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12658</v>
      </c>
      <c r="D17423" s="7" t="s">
        <v>29</v>
      </c>
      <c r="E17423" s="7" t="s">
        <v>34562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34447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12658</v>
      </c>
      <c r="D17424" s="7" t="s">
        <v>29</v>
      </c>
      <c r="E17424" s="7" t="s">
        <v>34562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34447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12658</v>
      </c>
      <c r="D17425" s="7" t="s">
        <v>29</v>
      </c>
      <c r="E17425" s="7" t="s">
        <v>34562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34447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12658</v>
      </c>
      <c r="D17426" s="7" t="s">
        <v>29</v>
      </c>
      <c r="E17426" s="7" t="s">
        <v>34562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34447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12658</v>
      </c>
      <c r="D17427" s="7" t="s">
        <v>34458</v>
      </c>
      <c r="E17427" s="7" t="s">
        <v>34562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12658</v>
      </c>
      <c r="D17428" s="7" t="s">
        <v>34458</v>
      </c>
      <c r="E17428" s="7" t="s">
        <v>34562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12658</v>
      </c>
      <c r="D17429" s="7" t="s">
        <v>34458</v>
      </c>
      <c r="E17429" s="7" t="s">
        <v>34597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12658</v>
      </c>
      <c r="D17430" s="7" t="s">
        <v>34458</v>
      </c>
      <c r="E17430" s="7" t="s">
        <v>34562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12658</v>
      </c>
      <c r="D17431" s="7" t="s">
        <v>34458</v>
      </c>
      <c r="E17431" s="7" t="s">
        <v>34562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45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12658</v>
      </c>
      <c r="D17432" s="7" t="s">
        <v>34458</v>
      </c>
      <c r="E17432" s="7" t="s">
        <v>34562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45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12658</v>
      </c>
      <c r="D17433" s="7" t="s">
        <v>34458</v>
      </c>
      <c r="E17433" s="7" t="s">
        <v>34562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12658</v>
      </c>
      <c r="D17434" s="7" t="s">
        <v>34458</v>
      </c>
      <c r="E17434" s="7" t="s">
        <v>34597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12658</v>
      </c>
      <c r="D17435" s="7" t="s">
        <v>34458</v>
      </c>
      <c r="E17435" s="7" t="s">
        <v>34562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12658</v>
      </c>
      <c r="D17436" s="7" t="s">
        <v>34458</v>
      </c>
      <c r="E17436" s="7" t="s">
        <v>34562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12658</v>
      </c>
      <c r="D17437" s="7" t="s">
        <v>34458</v>
      </c>
      <c r="E17437" s="7" t="s">
        <v>34562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12658</v>
      </c>
      <c r="D17438" s="7" t="s">
        <v>34458</v>
      </c>
      <c r="E17438" s="7" t="s">
        <v>34562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12658</v>
      </c>
      <c r="D17439" s="7" t="s">
        <v>34458</v>
      </c>
      <c r="E17439" s="7" t="s">
        <v>34562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34447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12658</v>
      </c>
      <c r="D17440" s="7" t="s">
        <v>34458</v>
      </c>
      <c r="E17440" s="7" t="s">
        <v>34562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34447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12658</v>
      </c>
      <c r="D17441" s="7" t="s">
        <v>34458</v>
      </c>
      <c r="E17441" s="7" t="s">
        <v>34562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34447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12658</v>
      </c>
      <c r="D17442" s="7" t="s">
        <v>34458</v>
      </c>
      <c r="E17442" s="7" t="s">
        <v>34562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34447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12658</v>
      </c>
      <c r="D17443" s="7" t="s">
        <v>34458</v>
      </c>
      <c r="E17443" s="7" t="s">
        <v>34562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34447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11.1" customHeight="1" outlineLevel="4" x14ac:dyDescent="0.2">
      <c r="A17444" s="30" t="s">
        <v>34626</v>
      </c>
      <c r="B17444" s="30"/>
      <c r="C17444" s="30"/>
      <c r="D17444" s="30"/>
      <c r="E17444" s="30"/>
      <c r="F17444" s="30"/>
      <c r="G17444" s="30"/>
      <c r="H17444" s="30"/>
      <c r="I17444" s="30"/>
      <c r="J17444" s="30"/>
      <c r="K17444" s="30"/>
      <c r="L17444" s="30"/>
      <c r="M17444" s="30"/>
      <c r="N17444" s="37"/>
      <c r="O17444" s="37"/>
      <c r="P17444" s="37"/>
      <c r="Q17444" s="37"/>
    </row>
    <row r="17445" spans="1:17" ht="23.1" customHeight="1" outlineLevel="5" x14ac:dyDescent="0.2">
      <c r="A17445" s="6" t="s">
        <v>34627</v>
      </c>
      <c r="B17445" s="7" t="s">
        <v>34628</v>
      </c>
      <c r="C17445" s="7" t="s">
        <v>12710</v>
      </c>
      <c r="D17445" s="7" t="s">
        <v>29</v>
      </c>
      <c r="E17445" s="7" t="s">
        <v>34629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12710</v>
      </c>
      <c r="D17446" s="7" t="s">
        <v>29</v>
      </c>
      <c r="E17446" s="7" t="s">
        <v>34629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12710</v>
      </c>
      <c r="D17447" s="7" t="s">
        <v>29</v>
      </c>
      <c r="E17447" s="7" t="s">
        <v>34629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12710</v>
      </c>
      <c r="D17448" s="7" t="s">
        <v>29</v>
      </c>
      <c r="E17448" s="7" t="s">
        <v>34629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60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12710</v>
      </c>
      <c r="D17449" s="7" t="s">
        <v>29</v>
      </c>
      <c r="E17449" s="7" t="s">
        <v>34629</v>
      </c>
      <c r="F17449" s="7" t="s">
        <v>31</v>
      </c>
      <c r="G17449" s="8">
        <v>61.5</v>
      </c>
      <c r="H17449" s="9">
        <v>0.14515</v>
      </c>
      <c r="I17449" s="10">
        <v>322349.11</v>
      </c>
      <c r="J17449" s="11"/>
      <c r="K17449" s="7"/>
      <c r="L17449" s="12">
        <v>60</v>
      </c>
      <c r="M17449" s="11"/>
      <c r="N17449" s="38">
        <f>I17449*(100-$B$4)*(100-$B$5)/10000</f>
        <v>322349.11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12710</v>
      </c>
      <c r="D17450" s="7" t="s">
        <v>29</v>
      </c>
      <c r="E17450" s="7" t="s">
        <v>34629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12710</v>
      </c>
      <c r="D17451" s="7" t="s">
        <v>29</v>
      </c>
      <c r="E17451" s="7" t="s">
        <v>34629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12710</v>
      </c>
      <c r="D17452" s="7" t="s">
        <v>29</v>
      </c>
      <c r="E17452" s="7" t="s">
        <v>34629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12710</v>
      </c>
      <c r="D17453" s="7" t="s">
        <v>29</v>
      </c>
      <c r="E17453" s="7" t="s">
        <v>34629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12710</v>
      </c>
      <c r="D17454" s="7" t="s">
        <v>29</v>
      </c>
      <c r="E17454" s="7" t="s">
        <v>34629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12710</v>
      </c>
      <c r="D17455" s="7" t="s">
        <v>29</v>
      </c>
      <c r="E17455" s="7" t="s">
        <v>34629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34447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12710</v>
      </c>
      <c r="D17456" s="7" t="s">
        <v>29</v>
      </c>
      <c r="E17456" s="7" t="s">
        <v>34629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34447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12710</v>
      </c>
      <c r="D17457" s="7" t="s">
        <v>29</v>
      </c>
      <c r="E17457" s="7" t="s">
        <v>34629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34447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12710</v>
      </c>
      <c r="D17458" s="7" t="s">
        <v>29</v>
      </c>
      <c r="E17458" s="7" t="s">
        <v>34629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34447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12710</v>
      </c>
      <c r="D17459" s="7" t="s">
        <v>29</v>
      </c>
      <c r="E17459" s="7" t="s">
        <v>34629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34447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12710</v>
      </c>
      <c r="D17460" s="7" t="s">
        <v>34458</v>
      </c>
      <c r="E17460" s="7" t="s">
        <v>34660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12710</v>
      </c>
      <c r="D17461" s="7" t="s">
        <v>34458</v>
      </c>
      <c r="E17461" s="7" t="s">
        <v>34629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12710</v>
      </c>
      <c r="D17462" s="7" t="s">
        <v>34458</v>
      </c>
      <c r="E17462" s="7" t="s">
        <v>34629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12710</v>
      </c>
      <c r="D17463" s="7" t="s">
        <v>34458</v>
      </c>
      <c r="E17463" s="7" t="s">
        <v>34629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12710</v>
      </c>
      <c r="D17464" s="7" t="s">
        <v>34458</v>
      </c>
      <c r="E17464" s="7" t="s">
        <v>34629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45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12710</v>
      </c>
      <c r="D17465" s="7" t="s">
        <v>34458</v>
      </c>
      <c r="E17465" s="7" t="s">
        <v>34629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45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12710</v>
      </c>
      <c r="D17466" s="7" t="s">
        <v>34458</v>
      </c>
      <c r="E17466" s="7" t="s">
        <v>34629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12710</v>
      </c>
      <c r="D17467" s="7" t="s">
        <v>34458</v>
      </c>
      <c r="E17467" s="7" t="s">
        <v>34629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12710</v>
      </c>
      <c r="D17468" s="7" t="s">
        <v>34458</v>
      </c>
      <c r="E17468" s="7" t="s">
        <v>34629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12710</v>
      </c>
      <c r="D17469" s="7" t="s">
        <v>34458</v>
      </c>
      <c r="E17469" s="7" t="s">
        <v>34629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12710</v>
      </c>
      <c r="D17470" s="7" t="s">
        <v>34458</v>
      </c>
      <c r="E17470" s="7" t="s">
        <v>34629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12710</v>
      </c>
      <c r="D17471" s="7" t="s">
        <v>34458</v>
      </c>
      <c r="E17471" s="7" t="s">
        <v>34660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12710</v>
      </c>
      <c r="D17472" s="7" t="s">
        <v>34458</v>
      </c>
      <c r="E17472" s="7" t="s">
        <v>34629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34447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12710</v>
      </c>
      <c r="D17473" s="7" t="s">
        <v>34458</v>
      </c>
      <c r="E17473" s="7" t="s">
        <v>34629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34447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12710</v>
      </c>
      <c r="D17474" s="7" t="s">
        <v>34458</v>
      </c>
      <c r="E17474" s="7" t="s">
        <v>34629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34447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12710</v>
      </c>
      <c r="D17475" s="7" t="s">
        <v>34458</v>
      </c>
      <c r="E17475" s="7" t="s">
        <v>34629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34447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12710</v>
      </c>
      <c r="D17476" s="7" t="s">
        <v>34458</v>
      </c>
      <c r="E17476" s="7" t="s">
        <v>34629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34447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11.1" customHeight="1" outlineLevel="4" x14ac:dyDescent="0.2">
      <c r="A17477" s="30" t="s">
        <v>34693</v>
      </c>
      <c r="B17477" s="30"/>
      <c r="C17477" s="30"/>
      <c r="D17477" s="30"/>
      <c r="E17477" s="30"/>
      <c r="F17477" s="30"/>
      <c r="G17477" s="30"/>
      <c r="H17477" s="30"/>
      <c r="I17477" s="30"/>
      <c r="J17477" s="30"/>
      <c r="K17477" s="30"/>
      <c r="L17477" s="30"/>
      <c r="M17477" s="30"/>
      <c r="N17477" s="37"/>
      <c r="O17477" s="37"/>
      <c r="P17477" s="37"/>
      <c r="Q17477" s="37"/>
    </row>
    <row r="17478" spans="1:17" ht="23.1" customHeight="1" outlineLevel="5" x14ac:dyDescent="0.2">
      <c r="A17478" s="6" t="s">
        <v>34694</v>
      </c>
      <c r="B17478" s="7" t="s">
        <v>34695</v>
      </c>
      <c r="C17478" s="7" t="s">
        <v>34696</v>
      </c>
      <c r="D17478" s="7" t="s">
        <v>29</v>
      </c>
      <c r="E17478" s="7" t="s">
        <v>34697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34696</v>
      </c>
      <c r="D17479" s="7" t="s">
        <v>29</v>
      </c>
      <c r="E17479" s="7" t="s">
        <v>34697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34696</v>
      </c>
      <c r="D17480" s="7" t="s">
        <v>29</v>
      </c>
      <c r="E17480" s="7" t="s">
        <v>34697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34696</v>
      </c>
      <c r="D17481" s="7" t="s">
        <v>29</v>
      </c>
      <c r="E17481" s="7" t="s">
        <v>34697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60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34696</v>
      </c>
      <c r="D17482" s="7" t="s">
        <v>29</v>
      </c>
      <c r="E17482" s="7" t="s">
        <v>34697</v>
      </c>
      <c r="F17482" s="7" t="s">
        <v>31</v>
      </c>
      <c r="G17482" s="8">
        <v>68</v>
      </c>
      <c r="H17482" s="9">
        <v>0.50031000000000003</v>
      </c>
      <c r="I17482" s="10">
        <v>432707.75</v>
      </c>
      <c r="J17482" s="11"/>
      <c r="K17482" s="7"/>
      <c r="L17482" s="12">
        <v>60</v>
      </c>
      <c r="M17482" s="11"/>
      <c r="N17482" s="38">
        <f>I17482*(100-$B$4)*(100-$B$5)/10000</f>
        <v>432707.75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34696</v>
      </c>
      <c r="D17483" s="7" t="s">
        <v>29</v>
      </c>
      <c r="E17483" s="7" t="s">
        <v>34697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34696</v>
      </c>
      <c r="D17484" s="7" t="s">
        <v>29</v>
      </c>
      <c r="E17484" s="7" t="s">
        <v>34697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34696</v>
      </c>
      <c r="D17485" s="7" t="s">
        <v>29</v>
      </c>
      <c r="E17485" s="7" t="s">
        <v>34697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34696</v>
      </c>
      <c r="D17486" s="7" t="s">
        <v>29</v>
      </c>
      <c r="E17486" s="7" t="s">
        <v>34697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34696</v>
      </c>
      <c r="D17487" s="7" t="s">
        <v>29</v>
      </c>
      <c r="E17487" s="7" t="s">
        <v>34697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34696</v>
      </c>
      <c r="D17488" s="7" t="s">
        <v>29</v>
      </c>
      <c r="E17488" s="7" t="s">
        <v>34697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34447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34696</v>
      </c>
      <c r="D17489" s="7" t="s">
        <v>29</v>
      </c>
      <c r="E17489" s="7" t="s">
        <v>34697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34447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34696</v>
      </c>
      <c r="D17490" s="7" t="s">
        <v>29</v>
      </c>
      <c r="E17490" s="7" t="s">
        <v>34697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34447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34696</v>
      </c>
      <c r="D17491" s="7" t="s">
        <v>29</v>
      </c>
      <c r="E17491" s="7" t="s">
        <v>34697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34447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34696</v>
      </c>
      <c r="D17492" s="7" t="s">
        <v>29</v>
      </c>
      <c r="E17492" s="7" t="s">
        <v>34697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34447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34696</v>
      </c>
      <c r="D17493" s="7" t="s">
        <v>34458</v>
      </c>
      <c r="E17493" s="7" t="s">
        <v>34728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34696</v>
      </c>
      <c r="D17494" s="7" t="s">
        <v>34458</v>
      </c>
      <c r="E17494" s="7" t="s">
        <v>34697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34696</v>
      </c>
      <c r="D17495" s="7" t="s">
        <v>34458</v>
      </c>
      <c r="E17495" s="7" t="s">
        <v>34697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34696</v>
      </c>
      <c r="D17496" s="7" t="s">
        <v>34458</v>
      </c>
      <c r="E17496" s="7" t="s">
        <v>34697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34696</v>
      </c>
      <c r="D17497" s="7" t="s">
        <v>34458</v>
      </c>
      <c r="E17497" s="7" t="s">
        <v>34697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45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34696</v>
      </c>
      <c r="D17498" s="7" t="s">
        <v>34458</v>
      </c>
      <c r="E17498" s="7" t="s">
        <v>34697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45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34696</v>
      </c>
      <c r="D17499" s="7" t="s">
        <v>34458</v>
      </c>
      <c r="E17499" s="7" t="s">
        <v>34697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34696</v>
      </c>
      <c r="D17500" s="7" t="s">
        <v>34458</v>
      </c>
      <c r="E17500" s="7" t="s">
        <v>34728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34696</v>
      </c>
      <c r="D17501" s="7" t="s">
        <v>34458</v>
      </c>
      <c r="E17501" s="7" t="s">
        <v>34697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34696</v>
      </c>
      <c r="D17502" s="7" t="s">
        <v>34458</v>
      </c>
      <c r="E17502" s="7" t="s">
        <v>34697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34696</v>
      </c>
      <c r="D17503" s="7" t="s">
        <v>34458</v>
      </c>
      <c r="E17503" s="7" t="s">
        <v>34697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34696</v>
      </c>
      <c r="D17504" s="7" t="s">
        <v>34458</v>
      </c>
      <c r="E17504" s="7" t="s">
        <v>34697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34696</v>
      </c>
      <c r="D17505" s="7" t="s">
        <v>34458</v>
      </c>
      <c r="E17505" s="7" t="s">
        <v>34697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34447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34696</v>
      </c>
      <c r="D17506" s="7" t="s">
        <v>34458</v>
      </c>
      <c r="E17506" s="7" t="s">
        <v>34697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34447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34696</v>
      </c>
      <c r="D17507" s="7" t="s">
        <v>34458</v>
      </c>
      <c r="E17507" s="7" t="s">
        <v>34697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34447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34696</v>
      </c>
      <c r="D17508" s="7" t="s">
        <v>34458</v>
      </c>
      <c r="E17508" s="7" t="s">
        <v>34697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34447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34696</v>
      </c>
      <c r="D17509" s="7" t="s">
        <v>34458</v>
      </c>
      <c r="E17509" s="7" t="s">
        <v>34697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34447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34761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23.1" customHeight="1" outlineLevel="5" x14ac:dyDescent="0.2">
      <c r="A17511" s="6" t="s">
        <v>34762</v>
      </c>
      <c r="B17511" s="7" t="s">
        <v>34763</v>
      </c>
      <c r="C17511" s="7" t="s">
        <v>254</v>
      </c>
      <c r="D17511" s="7" t="s">
        <v>34458</v>
      </c>
      <c r="E17511" s="7" t="s">
        <v>34764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34458</v>
      </c>
      <c r="E17512" s="7" t="s">
        <v>34764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34458</v>
      </c>
      <c r="E17513" s="7" t="s">
        <v>34764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34458</v>
      </c>
      <c r="E17514" s="7" t="s">
        <v>34771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34458</v>
      </c>
      <c r="E17515" s="7" t="s">
        <v>34764</v>
      </c>
      <c r="F17515" s="7" t="s">
        <v>31</v>
      </c>
      <c r="G17515" s="8">
        <v>6</v>
      </c>
      <c r="H17515" s="9">
        <v>3.4130000000000001E-2</v>
      </c>
      <c r="I17515" s="10">
        <v>49979.35</v>
      </c>
      <c r="J17515" s="11"/>
      <c r="K17515" s="7"/>
      <c r="L17515" s="12">
        <v>30</v>
      </c>
      <c r="M17515" s="11"/>
      <c r="N17515" s="38">
        <f>I17515*(100-$B$4)*(100-$B$5)/10000</f>
        <v>49979.35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34458</v>
      </c>
      <c r="E17516" s="7" t="s">
        <v>34764</v>
      </c>
      <c r="F17516" s="7" t="s">
        <v>31</v>
      </c>
      <c r="G17516" s="8">
        <v>6</v>
      </c>
      <c r="H17516" s="9">
        <v>3.4130000000000001E-2</v>
      </c>
      <c r="I17516" s="10">
        <v>49979.35</v>
      </c>
      <c r="J17516" s="11"/>
      <c r="K17516" s="7"/>
      <c r="L17516" s="12">
        <v>30</v>
      </c>
      <c r="M17516" s="11"/>
      <c r="N17516" s="38">
        <f>I17516*(100-$B$4)*(100-$B$5)/10000</f>
        <v>49979.35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34458</v>
      </c>
      <c r="E17517" s="7" t="s">
        <v>34764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34458</v>
      </c>
      <c r="E17518" s="7" t="s">
        <v>34764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34458</v>
      </c>
      <c r="E17519" s="7" t="s">
        <v>34771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45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34458</v>
      </c>
      <c r="E17520" s="7" t="s">
        <v>34764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34784</v>
      </c>
      <c r="B17521" s="7" t="s">
        <v>34785</v>
      </c>
      <c r="C17521" s="7" t="s">
        <v>254</v>
      </c>
      <c r="D17521" s="7" t="s">
        <v>34458</v>
      </c>
      <c r="E17521" s="7" t="s">
        <v>34764</v>
      </c>
      <c r="F17521" s="7" t="s">
        <v>31</v>
      </c>
      <c r="G17521" s="8">
        <v>6</v>
      </c>
      <c r="H17521" s="9">
        <v>3.4130000000000001E-2</v>
      </c>
      <c r="I17521" s="10">
        <v>53056.27</v>
      </c>
      <c r="J17521" s="11"/>
      <c r="K17521" s="7" t="s">
        <v>705</v>
      </c>
      <c r="L17521" s="12">
        <v>30</v>
      </c>
      <c r="M17521" s="11"/>
      <c r="N17521" s="38">
        <f>I17521*(100-$B$4)*(100-$B$5)/10000</f>
        <v>53056.27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34786</v>
      </c>
      <c r="B17522" s="7" t="s">
        <v>34787</v>
      </c>
      <c r="C17522" s="7" t="s">
        <v>254</v>
      </c>
      <c r="D17522" s="7" t="s">
        <v>34458</v>
      </c>
      <c r="E17522" s="7" t="s">
        <v>34764</v>
      </c>
      <c r="F17522" s="7" t="s">
        <v>31</v>
      </c>
      <c r="G17522" s="8">
        <v>6</v>
      </c>
      <c r="H17522" s="9">
        <v>3.4130000000000001E-2</v>
      </c>
      <c r="I17522" s="10">
        <v>53056.27</v>
      </c>
      <c r="J17522" s="11"/>
      <c r="K17522" s="7" t="s">
        <v>705</v>
      </c>
      <c r="L17522" s="12">
        <v>30</v>
      </c>
      <c r="M17522" s="11"/>
      <c r="N17522" s="38">
        <f>I17522*(100-$B$4)*(100-$B$5)/10000</f>
        <v>53056.27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3" x14ac:dyDescent="0.2">
      <c r="A17523" s="29" t="s">
        <v>34788</v>
      </c>
      <c r="B17523" s="29"/>
      <c r="C17523" s="29"/>
      <c r="D17523" s="29"/>
      <c r="E17523" s="29"/>
      <c r="F17523" s="29"/>
      <c r="G17523" s="29"/>
      <c r="H17523" s="29"/>
      <c r="I17523" s="29"/>
      <c r="J17523" s="29"/>
      <c r="K17523" s="29"/>
      <c r="L17523" s="29"/>
      <c r="M17523" s="29"/>
      <c r="N17523" s="36"/>
      <c r="O17523" s="36"/>
      <c r="P17523" s="36"/>
      <c r="Q17523" s="36"/>
    </row>
    <row r="17524" spans="1:17" ht="11.1" customHeight="1" outlineLevel="4" x14ac:dyDescent="0.2">
      <c r="A17524" s="30" t="s">
        <v>34789</v>
      </c>
      <c r="B17524" s="30"/>
      <c r="C17524" s="30"/>
      <c r="D17524" s="30"/>
      <c r="E17524" s="30"/>
      <c r="F17524" s="30"/>
      <c r="G17524" s="30"/>
      <c r="H17524" s="30"/>
      <c r="I17524" s="30"/>
      <c r="J17524" s="30"/>
      <c r="K17524" s="30"/>
      <c r="L17524" s="30"/>
      <c r="M17524" s="30"/>
      <c r="N17524" s="37"/>
      <c r="O17524" s="37"/>
      <c r="P17524" s="37"/>
      <c r="Q17524" s="37"/>
    </row>
    <row r="17525" spans="1:17" ht="23.1" customHeight="1" outlineLevel="5" x14ac:dyDescent="0.2">
      <c r="A17525" s="6" t="s">
        <v>34790</v>
      </c>
      <c r="B17525" s="7" t="s">
        <v>34791</v>
      </c>
      <c r="C17525" s="7" t="s">
        <v>12503</v>
      </c>
      <c r="D17525" s="7" t="s">
        <v>29</v>
      </c>
      <c r="E17525" s="7" t="s">
        <v>34792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12503</v>
      </c>
      <c r="D17526" s="7" t="s">
        <v>29</v>
      </c>
      <c r="E17526" s="7" t="s">
        <v>34792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12503</v>
      </c>
      <c r="D17527" s="7" t="s">
        <v>29</v>
      </c>
      <c r="E17527" s="7" t="s">
        <v>34792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12503</v>
      </c>
      <c r="D17528" s="7" t="s">
        <v>29</v>
      </c>
      <c r="E17528" s="7" t="s">
        <v>34792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34799</v>
      </c>
      <c r="B17529" s="7" t="s">
        <v>34800</v>
      </c>
      <c r="C17529" s="7" t="s">
        <v>12503</v>
      </c>
      <c r="D17529" s="7" t="s">
        <v>29</v>
      </c>
      <c r="E17529" s="7" t="s">
        <v>34792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34801</v>
      </c>
      <c r="B17530" s="7" t="s">
        <v>34802</v>
      </c>
      <c r="C17530" s="7" t="s">
        <v>12503</v>
      </c>
      <c r="D17530" s="7" t="s">
        <v>29</v>
      </c>
      <c r="E17530" s="7" t="s">
        <v>34803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45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12503</v>
      </c>
      <c r="D17531" s="7" t="s">
        <v>29</v>
      </c>
      <c r="E17531" s="7" t="s">
        <v>34792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12503</v>
      </c>
      <c r="D17532" s="7" t="s">
        <v>29</v>
      </c>
      <c r="E17532" s="7" t="s">
        <v>34792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12503</v>
      </c>
      <c r="D17533" s="7" t="s">
        <v>29</v>
      </c>
      <c r="E17533" s="7" t="s">
        <v>34803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12503</v>
      </c>
      <c r="D17534" s="7" t="s">
        <v>29</v>
      </c>
      <c r="E17534" s="7" t="s">
        <v>34792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12503</v>
      </c>
      <c r="D17535" s="7" t="s">
        <v>29</v>
      </c>
      <c r="E17535" s="7" t="s">
        <v>34792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12503</v>
      </c>
      <c r="D17536" s="7" t="s">
        <v>29</v>
      </c>
      <c r="E17536" s="7" t="s">
        <v>34792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12503</v>
      </c>
      <c r="D17537" s="7" t="s">
        <v>29</v>
      </c>
      <c r="E17537" s="7" t="s">
        <v>34792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34447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12503</v>
      </c>
      <c r="D17538" s="7" t="s">
        <v>29</v>
      </c>
      <c r="E17538" s="7" t="s">
        <v>34792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34447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12503</v>
      </c>
      <c r="D17539" s="7" t="s">
        <v>29</v>
      </c>
      <c r="E17539" s="7" t="s">
        <v>34792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34447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12503</v>
      </c>
      <c r="D17540" s="7" t="s">
        <v>29</v>
      </c>
      <c r="E17540" s="7" t="s">
        <v>34792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34447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12503</v>
      </c>
      <c r="D17541" s="7" t="s">
        <v>29</v>
      </c>
      <c r="E17541" s="7" t="s">
        <v>34792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34447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12503</v>
      </c>
      <c r="D17542" s="7" t="s">
        <v>61</v>
      </c>
      <c r="E17542" s="7" t="s">
        <v>34792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12503</v>
      </c>
      <c r="D17543" s="7" t="s">
        <v>61</v>
      </c>
      <c r="E17543" s="7" t="s">
        <v>34792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12503</v>
      </c>
      <c r="D17544" s="7" t="s">
        <v>61</v>
      </c>
      <c r="E17544" s="7" t="s">
        <v>34792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12503</v>
      </c>
      <c r="D17545" s="7" t="s">
        <v>61</v>
      </c>
      <c r="E17545" s="7" t="s">
        <v>34803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45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12503</v>
      </c>
      <c r="D17546" s="7" t="s">
        <v>61</v>
      </c>
      <c r="E17546" s="7" t="s">
        <v>34792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12503</v>
      </c>
      <c r="D17547" s="7" t="s">
        <v>61</v>
      </c>
      <c r="E17547" s="7" t="s">
        <v>34792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12503</v>
      </c>
      <c r="D17548" s="7" t="s">
        <v>61</v>
      </c>
      <c r="E17548" s="7" t="s">
        <v>34792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12503</v>
      </c>
      <c r="D17549" s="7" t="s">
        <v>61</v>
      </c>
      <c r="E17549" s="7" t="s">
        <v>34792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12503</v>
      </c>
      <c r="D17550" s="7" t="s">
        <v>61</v>
      </c>
      <c r="E17550" s="7" t="s">
        <v>34792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12503</v>
      </c>
      <c r="D17551" s="7" t="s">
        <v>61</v>
      </c>
      <c r="E17551" s="7" t="s">
        <v>34792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12503</v>
      </c>
      <c r="D17552" s="7" t="s">
        <v>61</v>
      </c>
      <c r="E17552" s="7" t="s">
        <v>34803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12503</v>
      </c>
      <c r="D17553" s="7" t="s">
        <v>61</v>
      </c>
      <c r="E17553" s="7" t="s">
        <v>34792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12503</v>
      </c>
      <c r="D17554" s="7" t="s">
        <v>61</v>
      </c>
      <c r="E17554" s="7" t="s">
        <v>34792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34447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12503</v>
      </c>
      <c r="D17555" s="7" t="s">
        <v>61</v>
      </c>
      <c r="E17555" s="7" t="s">
        <v>34792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34447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12503</v>
      </c>
      <c r="D17556" s="7" t="s">
        <v>61</v>
      </c>
      <c r="E17556" s="7" t="s">
        <v>34792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34447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12503</v>
      </c>
      <c r="D17557" s="7" t="s">
        <v>61</v>
      </c>
      <c r="E17557" s="7" t="s">
        <v>34792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34447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12503</v>
      </c>
      <c r="D17558" s="7" t="s">
        <v>61</v>
      </c>
      <c r="E17558" s="7" t="s">
        <v>34792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34447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11.1" customHeight="1" outlineLevel="4" x14ac:dyDescent="0.2">
      <c r="A17559" s="30" t="s">
        <v>34860</v>
      </c>
      <c r="B17559" s="30"/>
      <c r="C17559" s="30"/>
      <c r="D17559" s="30"/>
      <c r="E17559" s="30"/>
      <c r="F17559" s="30"/>
      <c r="G17559" s="30"/>
      <c r="H17559" s="30"/>
      <c r="I17559" s="30"/>
      <c r="J17559" s="30"/>
      <c r="K17559" s="30"/>
      <c r="L17559" s="30"/>
      <c r="M17559" s="30"/>
      <c r="N17559" s="37"/>
      <c r="O17559" s="37"/>
      <c r="P17559" s="37"/>
      <c r="Q17559" s="37"/>
    </row>
    <row r="17560" spans="1:17" ht="23.1" customHeight="1" outlineLevel="5" x14ac:dyDescent="0.2">
      <c r="A17560" s="6" t="s">
        <v>34861</v>
      </c>
      <c r="B17560" s="7" t="s">
        <v>34862</v>
      </c>
      <c r="C17560" s="7" t="s">
        <v>12554</v>
      </c>
      <c r="D17560" s="7" t="s">
        <v>29</v>
      </c>
      <c r="E17560" s="7" t="s">
        <v>34863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12554</v>
      </c>
      <c r="D17561" s="7" t="s">
        <v>29</v>
      </c>
      <c r="E17561" s="7" t="s">
        <v>34863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12554</v>
      </c>
      <c r="D17562" s="7" t="s">
        <v>29</v>
      </c>
      <c r="E17562" s="7" t="s">
        <v>34863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12554</v>
      </c>
      <c r="D17563" s="7" t="s">
        <v>29</v>
      </c>
      <c r="E17563" s="7" t="s">
        <v>34870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12554</v>
      </c>
      <c r="D17564" s="7" t="s">
        <v>29</v>
      </c>
      <c r="E17564" s="7" t="s">
        <v>34863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12554</v>
      </c>
      <c r="D17565" s="7" t="s">
        <v>29</v>
      </c>
      <c r="E17565" s="7" t="s">
        <v>34863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12554</v>
      </c>
      <c r="D17566" s="7" t="s">
        <v>29</v>
      </c>
      <c r="E17566" s="7" t="s">
        <v>34863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12554</v>
      </c>
      <c r="D17567" s="7" t="s">
        <v>29</v>
      </c>
      <c r="E17567" s="7" t="s">
        <v>34863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12554</v>
      </c>
      <c r="D17568" s="7" t="s">
        <v>29</v>
      </c>
      <c r="E17568" s="7" t="s">
        <v>34863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12554</v>
      </c>
      <c r="D17569" s="7" t="s">
        <v>29</v>
      </c>
      <c r="E17569" s="7" t="s">
        <v>34870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12554</v>
      </c>
      <c r="D17570" s="7" t="s">
        <v>29</v>
      </c>
      <c r="E17570" s="7" t="s">
        <v>34863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12554</v>
      </c>
      <c r="D17571" s="7" t="s">
        <v>29</v>
      </c>
      <c r="E17571" s="7" t="s">
        <v>34863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12554</v>
      </c>
      <c r="D17572" s="7" t="s">
        <v>29</v>
      </c>
      <c r="E17572" s="7" t="s">
        <v>34863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34447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12554</v>
      </c>
      <c r="D17573" s="7" t="s">
        <v>29</v>
      </c>
      <c r="E17573" s="7" t="s">
        <v>34863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34447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12554</v>
      </c>
      <c r="D17574" s="7" t="s">
        <v>29</v>
      </c>
      <c r="E17574" s="7" t="s">
        <v>34863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34447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12554</v>
      </c>
      <c r="D17575" s="7" t="s">
        <v>29</v>
      </c>
      <c r="E17575" s="7" t="s">
        <v>34863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34447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12554</v>
      </c>
      <c r="D17576" s="7" t="s">
        <v>29</v>
      </c>
      <c r="E17576" s="7" t="s">
        <v>34863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34447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12554</v>
      </c>
      <c r="D17577" s="7" t="s">
        <v>61</v>
      </c>
      <c r="E17577" s="7" t="s">
        <v>34863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12554</v>
      </c>
      <c r="D17578" s="7" t="s">
        <v>61</v>
      </c>
      <c r="E17578" s="7" t="s">
        <v>34863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12554</v>
      </c>
      <c r="D17579" s="7" t="s">
        <v>61</v>
      </c>
      <c r="E17579" s="7" t="s">
        <v>34863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12554</v>
      </c>
      <c r="D17580" s="7" t="s">
        <v>61</v>
      </c>
      <c r="E17580" s="7" t="s">
        <v>34870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12554</v>
      </c>
      <c r="D17581" s="7" t="s">
        <v>61</v>
      </c>
      <c r="E17581" s="7" t="s">
        <v>34863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12554</v>
      </c>
      <c r="D17582" s="7" t="s">
        <v>61</v>
      </c>
      <c r="E17582" s="7" t="s">
        <v>34863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12554</v>
      </c>
      <c r="D17583" s="7" t="s">
        <v>61</v>
      </c>
      <c r="E17583" s="7" t="s">
        <v>34863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12554</v>
      </c>
      <c r="D17584" s="7" t="s">
        <v>61</v>
      </c>
      <c r="E17584" s="7" t="s">
        <v>34863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12554</v>
      </c>
      <c r="D17585" s="7" t="s">
        <v>61</v>
      </c>
      <c r="E17585" s="7" t="s">
        <v>34870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12554</v>
      </c>
      <c r="D17586" s="7" t="s">
        <v>61</v>
      </c>
      <c r="E17586" s="7" t="s">
        <v>34863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12554</v>
      </c>
      <c r="D17587" s="7" t="s">
        <v>61</v>
      </c>
      <c r="E17587" s="7" t="s">
        <v>34863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12554</v>
      </c>
      <c r="D17588" s="7" t="s">
        <v>61</v>
      </c>
      <c r="E17588" s="7" t="s">
        <v>34863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12554</v>
      </c>
      <c r="D17589" s="7" t="s">
        <v>61</v>
      </c>
      <c r="E17589" s="7" t="s">
        <v>34863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34447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12554</v>
      </c>
      <c r="D17590" s="7" t="s">
        <v>61</v>
      </c>
      <c r="E17590" s="7" t="s">
        <v>34863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34447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12554</v>
      </c>
      <c r="D17591" s="7" t="s">
        <v>61</v>
      </c>
      <c r="E17591" s="7" t="s">
        <v>34863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34447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12554</v>
      </c>
      <c r="D17592" s="7" t="s">
        <v>61</v>
      </c>
      <c r="E17592" s="7" t="s">
        <v>34863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34447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12554</v>
      </c>
      <c r="D17593" s="7" t="s">
        <v>61</v>
      </c>
      <c r="E17593" s="7" t="s">
        <v>34863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34447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11.1" customHeight="1" outlineLevel="4" x14ac:dyDescent="0.2">
      <c r="A17594" s="30" t="s">
        <v>34931</v>
      </c>
      <c r="B17594" s="30"/>
      <c r="C17594" s="30"/>
      <c r="D17594" s="30"/>
      <c r="E17594" s="30"/>
      <c r="F17594" s="30"/>
      <c r="G17594" s="30"/>
      <c r="H17594" s="30"/>
      <c r="I17594" s="30"/>
      <c r="J17594" s="30"/>
      <c r="K17594" s="30"/>
      <c r="L17594" s="30"/>
      <c r="M17594" s="30"/>
      <c r="N17594" s="37"/>
      <c r="O17594" s="37"/>
      <c r="P17594" s="37"/>
      <c r="Q17594" s="37"/>
    </row>
    <row r="17595" spans="1:17" ht="23.1" customHeight="1" outlineLevel="5" x14ac:dyDescent="0.2">
      <c r="A17595" s="6" t="s">
        <v>34932</v>
      </c>
      <c r="B17595" s="7" t="s">
        <v>34933</v>
      </c>
      <c r="C17595" s="7" t="s">
        <v>12658</v>
      </c>
      <c r="D17595" s="7" t="s">
        <v>29</v>
      </c>
      <c r="E17595" s="7" t="s">
        <v>34934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12658</v>
      </c>
      <c r="D17596" s="7" t="s">
        <v>29</v>
      </c>
      <c r="E17596" s="7" t="s">
        <v>34934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12658</v>
      </c>
      <c r="D17597" s="7" t="s">
        <v>29</v>
      </c>
      <c r="E17597" s="7" t="s">
        <v>34934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12658</v>
      </c>
      <c r="D17598" s="7" t="s">
        <v>29</v>
      </c>
      <c r="E17598" s="7" t="s">
        <v>34934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12658</v>
      </c>
      <c r="D17599" s="7" t="s">
        <v>29</v>
      </c>
      <c r="E17599" s="7" t="s">
        <v>34943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12658</v>
      </c>
      <c r="D17600" s="7" t="s">
        <v>29</v>
      </c>
      <c r="E17600" s="7" t="s">
        <v>34934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12658</v>
      </c>
      <c r="D17601" s="7" t="s">
        <v>29</v>
      </c>
      <c r="E17601" s="7" t="s">
        <v>34934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12658</v>
      </c>
      <c r="D17602" s="7" t="s">
        <v>29</v>
      </c>
      <c r="E17602" s="7" t="s">
        <v>34934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12658</v>
      </c>
      <c r="D17603" s="7" t="s">
        <v>29</v>
      </c>
      <c r="E17603" s="7" t="s">
        <v>34934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12658</v>
      </c>
      <c r="D17604" s="7" t="s">
        <v>29</v>
      </c>
      <c r="E17604" s="7" t="s">
        <v>34943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12658</v>
      </c>
      <c r="D17605" s="7" t="s">
        <v>29</v>
      </c>
      <c r="E17605" s="7" t="s">
        <v>34934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12658</v>
      </c>
      <c r="D17606" s="7" t="s">
        <v>29</v>
      </c>
      <c r="E17606" s="7" t="s">
        <v>34934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12658</v>
      </c>
      <c r="D17607" s="7" t="s">
        <v>29</v>
      </c>
      <c r="E17607" s="7" t="s">
        <v>34934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34447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12658</v>
      </c>
      <c r="D17608" s="7" t="s">
        <v>29</v>
      </c>
      <c r="E17608" s="7" t="s">
        <v>34934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34447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12658</v>
      </c>
      <c r="D17609" s="7" t="s">
        <v>29</v>
      </c>
      <c r="E17609" s="7" t="s">
        <v>34934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34447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12658</v>
      </c>
      <c r="D17610" s="7" t="s">
        <v>29</v>
      </c>
      <c r="E17610" s="7" t="s">
        <v>34934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34447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12658</v>
      </c>
      <c r="D17611" s="7" t="s">
        <v>29</v>
      </c>
      <c r="E17611" s="7" t="s">
        <v>34934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34447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12658</v>
      </c>
      <c r="D17612" s="7" t="s">
        <v>61</v>
      </c>
      <c r="E17612" s="7" t="s">
        <v>34934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12658</v>
      </c>
      <c r="D17613" s="7" t="s">
        <v>61</v>
      </c>
      <c r="E17613" s="7" t="s">
        <v>34934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12658</v>
      </c>
      <c r="D17614" s="7" t="s">
        <v>61</v>
      </c>
      <c r="E17614" s="7" t="s">
        <v>34934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12658</v>
      </c>
      <c r="D17615" s="7" t="s">
        <v>61</v>
      </c>
      <c r="E17615" s="7" t="s">
        <v>34934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12658</v>
      </c>
      <c r="D17616" s="7" t="s">
        <v>61</v>
      </c>
      <c r="E17616" s="7" t="s">
        <v>34943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12658</v>
      </c>
      <c r="D17617" s="7" t="s">
        <v>61</v>
      </c>
      <c r="E17617" s="7" t="s">
        <v>34934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12658</v>
      </c>
      <c r="D17618" s="7" t="s">
        <v>61</v>
      </c>
      <c r="E17618" s="7" t="s">
        <v>34934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12658</v>
      </c>
      <c r="D17619" s="7" t="s">
        <v>61</v>
      </c>
      <c r="E17619" s="7" t="s">
        <v>34934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12658</v>
      </c>
      <c r="D17620" s="7" t="s">
        <v>61</v>
      </c>
      <c r="E17620" s="7" t="s">
        <v>34943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12658</v>
      </c>
      <c r="D17621" s="7" t="s">
        <v>61</v>
      </c>
      <c r="E17621" s="7" t="s">
        <v>34934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12658</v>
      </c>
      <c r="D17622" s="7" t="s">
        <v>61</v>
      </c>
      <c r="E17622" s="7" t="s">
        <v>34934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12658</v>
      </c>
      <c r="D17623" s="7" t="s">
        <v>61</v>
      </c>
      <c r="E17623" s="7" t="s">
        <v>34934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12658</v>
      </c>
      <c r="D17624" s="7" t="s">
        <v>61</v>
      </c>
      <c r="E17624" s="7" t="s">
        <v>34934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34447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12658</v>
      </c>
      <c r="D17625" s="7" t="s">
        <v>61</v>
      </c>
      <c r="E17625" s="7" t="s">
        <v>34934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34447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12658</v>
      </c>
      <c r="D17626" s="7" t="s">
        <v>61</v>
      </c>
      <c r="E17626" s="7" t="s">
        <v>34934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34447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12658</v>
      </c>
      <c r="D17627" s="7" t="s">
        <v>61</v>
      </c>
      <c r="E17627" s="7" t="s">
        <v>34934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34447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12658</v>
      </c>
      <c r="D17628" s="7" t="s">
        <v>61</v>
      </c>
      <c r="E17628" s="7" t="s">
        <v>34934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34447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11.1" customHeight="1" outlineLevel="4" x14ac:dyDescent="0.2">
      <c r="A17629" s="30" t="s">
        <v>35002</v>
      </c>
      <c r="B17629" s="30"/>
      <c r="C17629" s="30"/>
      <c r="D17629" s="30"/>
      <c r="E17629" s="30"/>
      <c r="F17629" s="30"/>
      <c r="G17629" s="30"/>
      <c r="H17629" s="30"/>
      <c r="I17629" s="30"/>
      <c r="J17629" s="30"/>
      <c r="K17629" s="30"/>
      <c r="L17629" s="30"/>
      <c r="M17629" s="30"/>
      <c r="N17629" s="37"/>
      <c r="O17629" s="37"/>
      <c r="P17629" s="37"/>
      <c r="Q17629" s="37"/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12710</v>
      </c>
      <c r="D17630" s="7" t="s">
        <v>29</v>
      </c>
      <c r="E17630" s="7" t="s">
        <v>35005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12710</v>
      </c>
      <c r="D17631" s="7" t="s">
        <v>29</v>
      </c>
      <c r="E17631" s="7" t="s">
        <v>35008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12710</v>
      </c>
      <c r="D17632" s="7" t="s">
        <v>29</v>
      </c>
      <c r="E17632" s="7" t="s">
        <v>35008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12710</v>
      </c>
      <c r="D17633" s="7" t="s">
        <v>29</v>
      </c>
      <c r="E17633" s="7" t="s">
        <v>35008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12710</v>
      </c>
      <c r="D17634" s="7" t="s">
        <v>29</v>
      </c>
      <c r="E17634" s="7" t="s">
        <v>35008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12710</v>
      </c>
      <c r="D17635" s="7" t="s">
        <v>29</v>
      </c>
      <c r="E17635" s="7" t="s">
        <v>35008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12710</v>
      </c>
      <c r="D17636" s="7" t="s">
        <v>29</v>
      </c>
      <c r="E17636" s="7" t="s">
        <v>35008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12710</v>
      </c>
      <c r="D17637" s="7" t="s">
        <v>29</v>
      </c>
      <c r="E17637" s="7" t="s">
        <v>35008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12710</v>
      </c>
      <c r="D17638" s="7" t="s">
        <v>29</v>
      </c>
      <c r="E17638" s="7" t="s">
        <v>35008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12710</v>
      </c>
      <c r="D17639" s="7" t="s">
        <v>29</v>
      </c>
      <c r="E17639" s="7" t="s">
        <v>35008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12710</v>
      </c>
      <c r="D17640" s="7" t="s">
        <v>29</v>
      </c>
      <c r="E17640" s="7" t="s">
        <v>35008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12710</v>
      </c>
      <c r="D17641" s="7" t="s">
        <v>29</v>
      </c>
      <c r="E17641" s="7" t="s">
        <v>35005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12710</v>
      </c>
      <c r="D17642" s="7" t="s">
        <v>29</v>
      </c>
      <c r="E17642" s="7" t="s">
        <v>35008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34447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12710</v>
      </c>
      <c r="D17643" s="7" t="s">
        <v>29</v>
      </c>
      <c r="E17643" s="7" t="s">
        <v>35008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34447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12710</v>
      </c>
      <c r="D17644" s="7" t="s">
        <v>29</v>
      </c>
      <c r="E17644" s="7" t="s">
        <v>35008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34447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12710</v>
      </c>
      <c r="D17645" s="7" t="s">
        <v>29</v>
      </c>
      <c r="E17645" s="7" t="s">
        <v>35008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34447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12710</v>
      </c>
      <c r="D17646" s="7" t="s">
        <v>29</v>
      </c>
      <c r="E17646" s="7" t="s">
        <v>35008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34447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12710</v>
      </c>
      <c r="D17647" s="7" t="s">
        <v>61</v>
      </c>
      <c r="E17647" s="7" t="s">
        <v>35005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12710</v>
      </c>
      <c r="D17648" s="7" t="s">
        <v>61</v>
      </c>
      <c r="E17648" s="7" t="s">
        <v>35008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12710</v>
      </c>
      <c r="D17649" s="7" t="s">
        <v>61</v>
      </c>
      <c r="E17649" s="7" t="s">
        <v>35008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12710</v>
      </c>
      <c r="D17650" s="7" t="s">
        <v>61</v>
      </c>
      <c r="E17650" s="7" t="s">
        <v>35008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12710</v>
      </c>
      <c r="D17651" s="7" t="s">
        <v>61</v>
      </c>
      <c r="E17651" s="7" t="s">
        <v>35008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60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12710</v>
      </c>
      <c r="D17652" s="7" t="s">
        <v>61</v>
      </c>
      <c r="E17652" s="7" t="s">
        <v>35008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12710</v>
      </c>
      <c r="D17653" s="7" t="s">
        <v>61</v>
      </c>
      <c r="E17653" s="7" t="s">
        <v>35008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12710</v>
      </c>
      <c r="D17654" s="7" t="s">
        <v>61</v>
      </c>
      <c r="E17654" s="7" t="s">
        <v>35008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12710</v>
      </c>
      <c r="D17655" s="7" t="s">
        <v>61</v>
      </c>
      <c r="E17655" s="7" t="s">
        <v>35005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12710</v>
      </c>
      <c r="D17656" s="7" t="s">
        <v>61</v>
      </c>
      <c r="E17656" s="7" t="s">
        <v>35008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12710</v>
      </c>
      <c r="D17657" s="7" t="s">
        <v>61</v>
      </c>
      <c r="E17657" s="7" t="s">
        <v>35008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12710</v>
      </c>
      <c r="D17658" s="7" t="s">
        <v>61</v>
      </c>
      <c r="E17658" s="7" t="s">
        <v>35008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12710</v>
      </c>
      <c r="D17659" s="7" t="s">
        <v>61</v>
      </c>
      <c r="E17659" s="7" t="s">
        <v>35008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34447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12710</v>
      </c>
      <c r="D17660" s="7" t="s">
        <v>61</v>
      </c>
      <c r="E17660" s="7" t="s">
        <v>35008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34447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12710</v>
      </c>
      <c r="D17661" s="7" t="s">
        <v>61</v>
      </c>
      <c r="E17661" s="7" t="s">
        <v>35008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34447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12710</v>
      </c>
      <c r="D17662" s="7" t="s">
        <v>61</v>
      </c>
      <c r="E17662" s="7" t="s">
        <v>35008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34447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12710</v>
      </c>
      <c r="D17663" s="7" t="s">
        <v>61</v>
      </c>
      <c r="E17663" s="7" t="s">
        <v>35008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34447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11.1" customHeight="1" outlineLevel="4" x14ac:dyDescent="0.2">
      <c r="A17664" s="30" t="s">
        <v>35073</v>
      </c>
      <c r="B17664" s="30"/>
      <c r="C17664" s="30"/>
      <c r="D17664" s="30"/>
      <c r="E17664" s="30"/>
      <c r="F17664" s="30"/>
      <c r="G17664" s="30"/>
      <c r="H17664" s="30"/>
      <c r="I17664" s="30"/>
      <c r="J17664" s="30"/>
      <c r="K17664" s="30"/>
      <c r="L17664" s="30"/>
      <c r="M17664" s="30"/>
      <c r="N17664" s="37"/>
      <c r="O17664" s="37"/>
      <c r="P17664" s="37"/>
      <c r="Q17664" s="37"/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34696</v>
      </c>
      <c r="D17665" s="7" t="s">
        <v>29</v>
      </c>
      <c r="E17665" s="7" t="s">
        <v>35076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34696</v>
      </c>
      <c r="D17666" s="7" t="s">
        <v>29</v>
      </c>
      <c r="E17666" s="7" t="s">
        <v>35076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34696</v>
      </c>
      <c r="D17667" s="7" t="s">
        <v>29</v>
      </c>
      <c r="E17667" s="7" t="s">
        <v>35081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34696</v>
      </c>
      <c r="D17668" s="7" t="s">
        <v>29</v>
      </c>
      <c r="E17668" s="7" t="s">
        <v>35076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34696</v>
      </c>
      <c r="D17669" s="7" t="s">
        <v>29</v>
      </c>
      <c r="E17669" s="7" t="s">
        <v>35076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34696</v>
      </c>
      <c r="D17670" s="7" t="s">
        <v>29</v>
      </c>
      <c r="E17670" s="7" t="s">
        <v>35076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34696</v>
      </c>
      <c r="D17671" s="7" t="s">
        <v>29</v>
      </c>
      <c r="E17671" s="7" t="s">
        <v>35076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34696</v>
      </c>
      <c r="D17672" s="7" t="s">
        <v>29</v>
      </c>
      <c r="E17672" s="7" t="s">
        <v>35076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34696</v>
      </c>
      <c r="D17673" s="7" t="s">
        <v>29</v>
      </c>
      <c r="E17673" s="7" t="s">
        <v>35076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34696</v>
      </c>
      <c r="D17674" s="7" t="s">
        <v>29</v>
      </c>
      <c r="E17674" s="7" t="s">
        <v>35076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34696</v>
      </c>
      <c r="D17675" s="7" t="s">
        <v>29</v>
      </c>
      <c r="E17675" s="7" t="s">
        <v>35076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34696</v>
      </c>
      <c r="D17676" s="7" t="s">
        <v>29</v>
      </c>
      <c r="E17676" s="7" t="s">
        <v>35081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34696</v>
      </c>
      <c r="D17677" s="7" t="s">
        <v>29</v>
      </c>
      <c r="E17677" s="7" t="s">
        <v>35076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34447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34696</v>
      </c>
      <c r="D17678" s="7" t="s">
        <v>29</v>
      </c>
      <c r="E17678" s="7" t="s">
        <v>35076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34447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34696</v>
      </c>
      <c r="D17679" s="7" t="s">
        <v>29</v>
      </c>
      <c r="E17679" s="7" t="s">
        <v>35076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34447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34696</v>
      </c>
      <c r="D17680" s="7" t="s">
        <v>29</v>
      </c>
      <c r="E17680" s="7" t="s">
        <v>35076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34447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34696</v>
      </c>
      <c r="D17681" s="7" t="s">
        <v>29</v>
      </c>
      <c r="E17681" s="7" t="s">
        <v>35076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34447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34696</v>
      </c>
      <c r="D17682" s="7" t="s">
        <v>61</v>
      </c>
      <c r="E17682" s="7" t="s">
        <v>35081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34696</v>
      </c>
      <c r="D17683" s="7" t="s">
        <v>61</v>
      </c>
      <c r="E17683" s="7" t="s">
        <v>35076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34696</v>
      </c>
      <c r="D17684" s="7" t="s">
        <v>61</v>
      </c>
      <c r="E17684" s="7" t="s">
        <v>35076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34696</v>
      </c>
      <c r="D17685" s="7" t="s">
        <v>61</v>
      </c>
      <c r="E17685" s="7" t="s">
        <v>35076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34696</v>
      </c>
      <c r="D17686" s="7" t="s">
        <v>61</v>
      </c>
      <c r="E17686" s="7" t="s">
        <v>35076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34696</v>
      </c>
      <c r="D17687" s="7" t="s">
        <v>61</v>
      </c>
      <c r="E17687" s="7" t="s">
        <v>35076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34696</v>
      </c>
      <c r="D17688" s="7" t="s">
        <v>61</v>
      </c>
      <c r="E17688" s="7" t="s">
        <v>35076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34696</v>
      </c>
      <c r="D17689" s="7" t="s">
        <v>61</v>
      </c>
      <c r="E17689" s="7" t="s">
        <v>35076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34696</v>
      </c>
      <c r="D17690" s="7" t="s">
        <v>61</v>
      </c>
      <c r="E17690" s="7" t="s">
        <v>35081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34696</v>
      </c>
      <c r="D17691" s="7" t="s">
        <v>61</v>
      </c>
      <c r="E17691" s="7" t="s">
        <v>35076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34696</v>
      </c>
      <c r="D17692" s="7" t="s">
        <v>61</v>
      </c>
      <c r="E17692" s="7" t="s">
        <v>35076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34696</v>
      </c>
      <c r="D17693" s="7" t="s">
        <v>61</v>
      </c>
      <c r="E17693" s="7" t="s">
        <v>35076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34696</v>
      </c>
      <c r="D17694" s="7" t="s">
        <v>61</v>
      </c>
      <c r="E17694" s="7" t="s">
        <v>35076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34447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34696</v>
      </c>
      <c r="D17695" s="7" t="s">
        <v>61</v>
      </c>
      <c r="E17695" s="7" t="s">
        <v>35076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34447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34696</v>
      </c>
      <c r="D17696" s="7" t="s">
        <v>61</v>
      </c>
      <c r="E17696" s="7" t="s">
        <v>35076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34447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34696</v>
      </c>
      <c r="D17697" s="7" t="s">
        <v>61</v>
      </c>
      <c r="E17697" s="7" t="s">
        <v>35076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34447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34696</v>
      </c>
      <c r="D17698" s="7" t="s">
        <v>61</v>
      </c>
      <c r="E17698" s="7" t="s">
        <v>35076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34447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11.1" customHeight="1" outlineLevel="3" x14ac:dyDescent="0.2">
      <c r="A17699" s="29" t="s">
        <v>35144</v>
      </c>
      <c r="B17699" s="29"/>
      <c r="C17699" s="29"/>
      <c r="D17699" s="29"/>
      <c r="E17699" s="29"/>
      <c r="F17699" s="29"/>
      <c r="G17699" s="29"/>
      <c r="H17699" s="29"/>
      <c r="I17699" s="29"/>
      <c r="J17699" s="29"/>
      <c r="K17699" s="29"/>
      <c r="L17699" s="29"/>
      <c r="M17699" s="29"/>
      <c r="N17699" s="36"/>
      <c r="O17699" s="36"/>
      <c r="P17699" s="36"/>
      <c r="Q17699" s="36"/>
    </row>
    <row r="17700" spans="1:17" ht="11.1" customHeight="1" outlineLevel="4" x14ac:dyDescent="0.2">
      <c r="A17700" s="30" t="s">
        <v>35145</v>
      </c>
      <c r="B17700" s="30"/>
      <c r="C17700" s="30"/>
      <c r="D17700" s="30"/>
      <c r="E17700" s="30"/>
      <c r="F17700" s="30"/>
      <c r="G17700" s="30"/>
      <c r="H17700" s="30"/>
      <c r="I17700" s="30"/>
      <c r="J17700" s="30"/>
      <c r="K17700" s="30"/>
      <c r="L17700" s="30"/>
      <c r="M17700" s="30"/>
      <c r="N17700" s="37"/>
      <c r="O17700" s="37"/>
      <c r="P17700" s="37"/>
      <c r="Q17700" s="37"/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7978</v>
      </c>
      <c r="D17701" s="7" t="s">
        <v>29</v>
      </c>
      <c r="E17701" s="7" t="s">
        <v>35148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7978</v>
      </c>
      <c r="D17702" s="7" t="s">
        <v>29</v>
      </c>
      <c r="E17702" s="7" t="s">
        <v>35148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7978</v>
      </c>
      <c r="D17703" s="7" t="s">
        <v>29</v>
      </c>
      <c r="E17703" s="7" t="s">
        <v>35148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7978</v>
      </c>
      <c r="D17704" s="7" t="s">
        <v>29</v>
      </c>
      <c r="E17704" s="7" t="s">
        <v>35148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7978</v>
      </c>
      <c r="D17705" s="7" t="s">
        <v>29</v>
      </c>
      <c r="E17705" s="7" t="s">
        <v>35148</v>
      </c>
      <c r="F17705" s="7" t="s">
        <v>31</v>
      </c>
      <c r="G17705" s="8">
        <v>4.1500000000000004</v>
      </c>
      <c r="H17705" s="9">
        <v>2.9735999999999999E-2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7978</v>
      </c>
      <c r="D17706" s="7" t="s">
        <v>29</v>
      </c>
      <c r="E17706" s="7" t="s">
        <v>35148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7978</v>
      </c>
      <c r="D17707" s="7" t="s">
        <v>29</v>
      </c>
      <c r="E17707" s="7" t="s">
        <v>35148</v>
      </c>
      <c r="F17707" s="7" t="s">
        <v>31</v>
      </c>
      <c r="G17707" s="8">
        <v>4.1500000000000004</v>
      </c>
      <c r="H17707" s="9">
        <v>2.9735999999999999E-2</v>
      </c>
      <c r="I17707" s="10">
        <v>27344.240000000002</v>
      </c>
      <c r="J17707" s="11"/>
      <c r="K17707" s="7"/>
      <c r="L17707" s="12">
        <v>60</v>
      </c>
      <c r="M17707" s="11"/>
      <c r="N17707" s="38">
        <f>I17707*(100-$B$4)*(100-$B$5)/10000</f>
        <v>27344.240000000002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7978</v>
      </c>
      <c r="D17708" s="7" t="s">
        <v>29</v>
      </c>
      <c r="E17708" s="7" t="s">
        <v>35148</v>
      </c>
      <c r="F17708" s="7" t="s">
        <v>31</v>
      </c>
      <c r="G17708" s="8">
        <v>4.1500000000000004</v>
      </c>
      <c r="H17708" s="9">
        <v>2.9735999999999999E-2</v>
      </c>
      <c r="I17708" s="10">
        <v>27344.240000000002</v>
      </c>
      <c r="J17708" s="11"/>
      <c r="K17708" s="7"/>
      <c r="L17708" s="12">
        <v>60</v>
      </c>
      <c r="M17708" s="11"/>
      <c r="N17708" s="38">
        <f>I17708*(100-$B$4)*(100-$B$5)/10000</f>
        <v>27344.240000000002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7978</v>
      </c>
      <c r="D17709" s="7" t="s">
        <v>29</v>
      </c>
      <c r="E17709" s="7" t="s">
        <v>35148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7978</v>
      </c>
      <c r="D17710" s="7" t="s">
        <v>29</v>
      </c>
      <c r="E17710" s="7" t="s">
        <v>35148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7978</v>
      </c>
      <c r="D17711" s="7" t="s">
        <v>29</v>
      </c>
      <c r="E17711" s="7" t="s">
        <v>35148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7978</v>
      </c>
      <c r="D17712" s="7" t="s">
        <v>29</v>
      </c>
      <c r="E17712" s="7" t="s">
        <v>35148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7978</v>
      </c>
      <c r="D17713" s="7" t="s">
        <v>29</v>
      </c>
      <c r="E17713" s="7" t="s">
        <v>35148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7978</v>
      </c>
      <c r="D17714" s="7" t="s">
        <v>29</v>
      </c>
      <c r="E17714" s="7" t="s">
        <v>35148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7978</v>
      </c>
      <c r="D17715" s="7" t="s">
        <v>29</v>
      </c>
      <c r="E17715" s="7" t="s">
        <v>35148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7978</v>
      </c>
      <c r="D17716" s="7" t="s">
        <v>29</v>
      </c>
      <c r="E17716" s="7" t="s">
        <v>35148</v>
      </c>
      <c r="F17716" s="7" t="s">
        <v>31</v>
      </c>
      <c r="G17716" s="8">
        <v>4.1500000000000004</v>
      </c>
      <c r="H17716" s="9">
        <v>2.9735999999999999E-2</v>
      </c>
      <c r="I17716" s="10">
        <v>27750.9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27750.9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7978</v>
      </c>
      <c r="D17717" s="7" t="s">
        <v>34458</v>
      </c>
      <c r="E17717" s="7" t="s">
        <v>35148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7978</v>
      </c>
      <c r="D17718" s="7" t="s">
        <v>34458</v>
      </c>
      <c r="E17718" s="7" t="s">
        <v>35148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7978</v>
      </c>
      <c r="D17719" s="7" t="s">
        <v>34458</v>
      </c>
      <c r="E17719" s="7" t="s">
        <v>35148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7978</v>
      </c>
      <c r="D17720" s="7" t="s">
        <v>34458</v>
      </c>
      <c r="E17720" s="7" t="s">
        <v>35148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7978</v>
      </c>
      <c r="D17721" s="7" t="s">
        <v>34458</v>
      </c>
      <c r="E17721" s="7" t="s">
        <v>35148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7978</v>
      </c>
      <c r="D17722" s="7" t="s">
        <v>34458</v>
      </c>
      <c r="E17722" s="7" t="s">
        <v>35148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7978</v>
      </c>
      <c r="D17723" s="7" t="s">
        <v>34458</v>
      </c>
      <c r="E17723" s="7" t="s">
        <v>35148</v>
      </c>
      <c r="F17723" s="7" t="s">
        <v>31</v>
      </c>
      <c r="G17723" s="8">
        <v>4.1500000000000004</v>
      </c>
      <c r="H17723" s="9">
        <v>2.9735999999999999E-2</v>
      </c>
      <c r="I17723" s="10">
        <v>27344.240000000002</v>
      </c>
      <c r="J17723" s="11"/>
      <c r="K17723" s="7"/>
      <c r="L17723" s="12">
        <v>60</v>
      </c>
      <c r="M17723" s="11"/>
      <c r="N17723" s="38">
        <f>I17723*(100-$B$4)*(100-$B$5)/10000</f>
        <v>27344.240000000002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7978</v>
      </c>
      <c r="D17724" s="7" t="s">
        <v>34458</v>
      </c>
      <c r="E17724" s="7" t="s">
        <v>35148</v>
      </c>
      <c r="F17724" s="7" t="s">
        <v>31</v>
      </c>
      <c r="G17724" s="8">
        <v>4.1500000000000004</v>
      </c>
      <c r="H17724" s="9">
        <v>2.9735999999999999E-2</v>
      </c>
      <c r="I17724" s="10">
        <v>27344.240000000002</v>
      </c>
      <c r="J17724" s="11"/>
      <c r="K17724" s="7"/>
      <c r="L17724" s="12">
        <v>60</v>
      </c>
      <c r="M17724" s="11"/>
      <c r="N17724" s="38">
        <f>I17724*(100-$B$4)*(100-$B$5)/10000</f>
        <v>27344.240000000002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7978</v>
      </c>
      <c r="D17725" s="7" t="s">
        <v>34458</v>
      </c>
      <c r="E17725" s="7" t="s">
        <v>35148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7978</v>
      </c>
      <c r="D17726" s="7" t="s">
        <v>34458</v>
      </c>
      <c r="E17726" s="7" t="s">
        <v>35148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7978</v>
      </c>
      <c r="D17727" s="7" t="s">
        <v>34458</v>
      </c>
      <c r="E17727" s="7" t="s">
        <v>35148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7978</v>
      </c>
      <c r="D17728" s="7" t="s">
        <v>34458</v>
      </c>
      <c r="E17728" s="7" t="s">
        <v>35148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7978</v>
      </c>
      <c r="D17729" s="7" t="s">
        <v>34458</v>
      </c>
      <c r="E17729" s="7" t="s">
        <v>35148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7978</v>
      </c>
      <c r="D17730" s="7" t="s">
        <v>34458</v>
      </c>
      <c r="E17730" s="7" t="s">
        <v>35148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7978</v>
      </c>
      <c r="D17731" s="7" t="s">
        <v>34458</v>
      </c>
      <c r="E17731" s="7" t="s">
        <v>35148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7978</v>
      </c>
      <c r="D17732" s="7" t="s">
        <v>34458</v>
      </c>
      <c r="E17732" s="7" t="s">
        <v>35148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11.1" customHeight="1" outlineLevel="4" x14ac:dyDescent="0.2">
      <c r="A17733" s="30" t="s">
        <v>35211</v>
      </c>
      <c r="B17733" s="30"/>
      <c r="C17733" s="30"/>
      <c r="D17733" s="30"/>
      <c r="E17733" s="30"/>
      <c r="F17733" s="30"/>
      <c r="G17733" s="30"/>
      <c r="H17733" s="30"/>
      <c r="I17733" s="30"/>
      <c r="J17733" s="30"/>
      <c r="K17733" s="30"/>
      <c r="L17733" s="30"/>
      <c r="M17733" s="30"/>
      <c r="N17733" s="37"/>
      <c r="O17733" s="37"/>
      <c r="P17733" s="37"/>
      <c r="Q17733" s="37"/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28031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28031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28031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28031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28031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28031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28031</v>
      </c>
      <c r="F17740" s="7" t="s">
        <v>31</v>
      </c>
      <c r="G17740" s="8">
        <v>5.0999999999999996</v>
      </c>
      <c r="H17740" s="9">
        <v>2.4549999999999999E-2</v>
      </c>
      <c r="I17740" s="10">
        <v>32200.41</v>
      </c>
      <c r="J17740" s="11"/>
      <c r="K17740" s="7"/>
      <c r="L17740" s="12">
        <v>60</v>
      </c>
      <c r="M17740" s="11"/>
      <c r="N17740" s="38">
        <f>I17740*(100-$B$4)*(100-$B$5)/10000</f>
        <v>32200.41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28031</v>
      </c>
      <c r="F17741" s="7" t="s">
        <v>31</v>
      </c>
      <c r="G17741" s="8">
        <v>5.0999999999999996</v>
      </c>
      <c r="H17741" s="9">
        <v>2.4549999999999999E-2</v>
      </c>
      <c r="I17741" s="10">
        <v>33433.050000000003</v>
      </c>
      <c r="J17741" s="11"/>
      <c r="K17741" s="7"/>
      <c r="L17741" s="12">
        <v>60</v>
      </c>
      <c r="M17741" s="11"/>
      <c r="N17741" s="38">
        <f>I17741*(100-$B$4)*(100-$B$5)/10000</f>
        <v>33433.050000000003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28031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28031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28031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28031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28031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28031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28031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28031</v>
      </c>
      <c r="F17749" s="7" t="s">
        <v>31</v>
      </c>
      <c r="G17749" s="8">
        <v>5.0999999999999996</v>
      </c>
      <c r="H17749" s="9">
        <v>2.4549999999999999E-2</v>
      </c>
      <c r="I17749" s="10">
        <v>34431.26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34431.26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34458</v>
      </c>
      <c r="E17750" s="7" t="s">
        <v>28031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34458</v>
      </c>
      <c r="E17751" s="7" t="s">
        <v>28031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34458</v>
      </c>
      <c r="E17752" s="7" t="s">
        <v>28031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34458</v>
      </c>
      <c r="E17753" s="7" t="s">
        <v>28031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34458</v>
      </c>
      <c r="E17754" s="7" t="s">
        <v>28031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34458</v>
      </c>
      <c r="E17755" s="7" t="s">
        <v>28031</v>
      </c>
      <c r="F17755" s="7" t="s">
        <v>31</v>
      </c>
      <c r="G17755" s="8">
        <v>5.0999999999999996</v>
      </c>
      <c r="H17755" s="9">
        <v>2.4549999999999999E-2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34458</v>
      </c>
      <c r="E17756" s="7" t="s">
        <v>28031</v>
      </c>
      <c r="F17756" s="7" t="s">
        <v>31</v>
      </c>
      <c r="G17756" s="8">
        <v>5.0999999999999996</v>
      </c>
      <c r="H17756" s="9">
        <v>2.4549999999999999E-2</v>
      </c>
      <c r="I17756" s="10">
        <v>33433.050000000003</v>
      </c>
      <c r="J17756" s="11"/>
      <c r="K17756" s="7"/>
      <c r="L17756" s="12">
        <v>60</v>
      </c>
      <c r="M17756" s="11"/>
      <c r="N17756" s="38">
        <f>I17756*(100-$B$4)*(100-$B$5)/10000</f>
        <v>33433.050000000003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34458</v>
      </c>
      <c r="E17757" s="7" t="s">
        <v>28031</v>
      </c>
      <c r="F17757" s="7" t="s">
        <v>31</v>
      </c>
      <c r="G17757" s="8">
        <v>5.0999999999999996</v>
      </c>
      <c r="H17757" s="9">
        <v>2.4549999999999999E-2</v>
      </c>
      <c r="I17757" s="10">
        <v>32200.41</v>
      </c>
      <c r="J17757" s="11"/>
      <c r="K17757" s="7"/>
      <c r="L17757" s="12">
        <v>60</v>
      </c>
      <c r="M17757" s="11"/>
      <c r="N17757" s="38">
        <f>I17757*(100-$B$4)*(100-$B$5)/10000</f>
        <v>32200.41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34458</v>
      </c>
      <c r="E17758" s="7" t="s">
        <v>28031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34458</v>
      </c>
      <c r="E17759" s="7" t="s">
        <v>28031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34458</v>
      </c>
      <c r="E17760" s="7" t="s">
        <v>28031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34458</v>
      </c>
      <c r="E17761" s="7" t="s">
        <v>28031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34458</v>
      </c>
      <c r="E17762" s="7" t="s">
        <v>28031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34458</v>
      </c>
      <c r="E17763" s="7" t="s">
        <v>28031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34458</v>
      </c>
      <c r="E17764" s="7" t="s">
        <v>28031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34458</v>
      </c>
      <c r="E17765" s="7" t="s">
        <v>28031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11.1" customHeight="1" outlineLevel="4" x14ac:dyDescent="0.2">
      <c r="A17766" s="30" t="s">
        <v>35276</v>
      </c>
      <c r="B17766" s="30"/>
      <c r="C17766" s="30"/>
      <c r="D17766" s="30"/>
      <c r="E17766" s="30"/>
      <c r="F17766" s="30"/>
      <c r="G17766" s="30"/>
      <c r="H17766" s="30"/>
      <c r="I17766" s="30"/>
      <c r="J17766" s="30"/>
      <c r="K17766" s="30"/>
      <c r="L17766" s="30"/>
      <c r="M17766" s="30"/>
      <c r="N17766" s="37"/>
      <c r="O17766" s="37"/>
      <c r="P17766" s="37"/>
      <c r="Q17766" s="37"/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12342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12342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12342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12342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12342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12342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12342</v>
      </c>
      <c r="F17773" s="7" t="s">
        <v>31</v>
      </c>
      <c r="G17773" s="8">
        <v>7.6</v>
      </c>
      <c r="H17773" s="9">
        <v>3.6303000000000002E-2</v>
      </c>
      <c r="I17773" s="10">
        <v>47530.25</v>
      </c>
      <c r="J17773" s="11"/>
      <c r="K17773" s="7"/>
      <c r="L17773" s="12">
        <v>60</v>
      </c>
      <c r="M17773" s="11"/>
      <c r="N17773" s="38">
        <f>I17773*(100-$B$4)*(100-$B$5)/10000</f>
        <v>47530.25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12342</v>
      </c>
      <c r="F17774" s="7" t="s">
        <v>31</v>
      </c>
      <c r="G17774" s="8">
        <v>7.6</v>
      </c>
      <c r="H17774" s="9">
        <v>3.0252000000000001E-2</v>
      </c>
      <c r="I17774" s="10">
        <v>45064.99</v>
      </c>
      <c r="J17774" s="11"/>
      <c r="K17774" s="7"/>
      <c r="L17774" s="12">
        <v>60</v>
      </c>
      <c r="M17774" s="11"/>
      <c r="N17774" s="38">
        <f>I17774*(100-$B$4)*(100-$B$5)/10000</f>
        <v>45064.99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12342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12342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12342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12342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12342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12342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12342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12342</v>
      </c>
      <c r="F17782" s="7" t="s">
        <v>31</v>
      </c>
      <c r="G17782" s="8">
        <v>7.6</v>
      </c>
      <c r="H17782" s="9">
        <v>3.6303000000000002E-2</v>
      </c>
      <c r="I17782" s="10">
        <v>48881.78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48881.78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34458</v>
      </c>
      <c r="E17783" s="7" t="s">
        <v>12342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34458</v>
      </c>
      <c r="E17784" s="7" t="s">
        <v>12342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34458</v>
      </c>
      <c r="E17785" s="7" t="s">
        <v>12342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34458</v>
      </c>
      <c r="E17786" s="7" t="s">
        <v>12342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34458</v>
      </c>
      <c r="E17787" s="7" t="s">
        <v>12342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34458</v>
      </c>
      <c r="E17788" s="7" t="s">
        <v>12342</v>
      </c>
      <c r="F17788" s="7" t="s">
        <v>31</v>
      </c>
      <c r="G17788" s="8">
        <v>7.6</v>
      </c>
      <c r="H17788" s="9">
        <v>3.6303000000000002E-2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34458</v>
      </c>
      <c r="E17789" s="7" t="s">
        <v>12342</v>
      </c>
      <c r="F17789" s="7" t="s">
        <v>31</v>
      </c>
      <c r="G17789" s="8">
        <v>7.6</v>
      </c>
      <c r="H17789" s="9">
        <v>3.6303000000000002E-2</v>
      </c>
      <c r="I17789" s="10">
        <v>45064.99</v>
      </c>
      <c r="J17789" s="11"/>
      <c r="K17789" s="7"/>
      <c r="L17789" s="12">
        <v>60</v>
      </c>
      <c r="M17789" s="11"/>
      <c r="N17789" s="38">
        <f>I17789*(100-$B$4)*(100-$B$5)/10000</f>
        <v>45064.99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34458</v>
      </c>
      <c r="E17790" s="7" t="s">
        <v>12342</v>
      </c>
      <c r="F17790" s="7" t="s">
        <v>31</v>
      </c>
      <c r="G17790" s="8">
        <v>7.6</v>
      </c>
      <c r="H17790" s="9">
        <v>3.6303000000000002E-2</v>
      </c>
      <c r="I17790" s="10">
        <v>47530.25</v>
      </c>
      <c r="J17790" s="11"/>
      <c r="K17790" s="7"/>
      <c r="L17790" s="12">
        <v>60</v>
      </c>
      <c r="M17790" s="11"/>
      <c r="N17790" s="38">
        <f>I17790*(100-$B$4)*(100-$B$5)/10000</f>
        <v>47530.25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34458</v>
      </c>
      <c r="E17791" s="7" t="s">
        <v>12342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34458</v>
      </c>
      <c r="E17792" s="7" t="s">
        <v>12342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34458</v>
      </c>
      <c r="E17793" s="7" t="s">
        <v>12342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34458</v>
      </c>
      <c r="E17794" s="7" t="s">
        <v>12342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34458</v>
      </c>
      <c r="E17795" s="7" t="s">
        <v>12342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34458</v>
      </c>
      <c r="E17796" s="7" t="s">
        <v>12342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34458</v>
      </c>
      <c r="E17797" s="7" t="s">
        <v>12342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34458</v>
      </c>
      <c r="E17798" s="7" t="s">
        <v>12342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11.1" customHeight="1" outlineLevel="4" x14ac:dyDescent="0.2">
      <c r="A17799" s="30" t="s">
        <v>35341</v>
      </c>
      <c r="B17799" s="30"/>
      <c r="C17799" s="30"/>
      <c r="D17799" s="30"/>
      <c r="E17799" s="30"/>
      <c r="F17799" s="30"/>
      <c r="G17799" s="30"/>
      <c r="H17799" s="30"/>
      <c r="I17799" s="30"/>
      <c r="J17799" s="30"/>
      <c r="K17799" s="30"/>
      <c r="L17799" s="30"/>
      <c r="M17799" s="30"/>
      <c r="N17799" s="37"/>
      <c r="O17799" s="37"/>
      <c r="P17799" s="37"/>
      <c r="Q17799" s="37"/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29</v>
      </c>
      <c r="E17800" s="7" t="s">
        <v>35344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35344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35344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35344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35344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35344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35344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35344</v>
      </c>
      <c r="F17807" s="7" t="s">
        <v>31</v>
      </c>
      <c r="G17807" s="8">
        <v>8.1</v>
      </c>
      <c r="H17807" s="9">
        <v>6.4449000000000006E-2</v>
      </c>
      <c r="I17807" s="10">
        <v>59269.89</v>
      </c>
      <c r="J17807" s="11"/>
      <c r="K17807" s="7"/>
      <c r="L17807" s="12">
        <v>60</v>
      </c>
      <c r="M17807" s="11"/>
      <c r="N17807" s="38">
        <f>I17807*(100-$B$4)*(100-$B$5)/10000</f>
        <v>59269.89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35344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35344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35344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35344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35344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35344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35344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35344</v>
      </c>
      <c r="F17815" s="7" t="s">
        <v>31</v>
      </c>
      <c r="G17815" s="8">
        <v>8.1</v>
      </c>
      <c r="H17815" s="9">
        <v>6.4449000000000006E-2</v>
      </c>
      <c r="I17815" s="10">
        <v>63086.68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63086.68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34458</v>
      </c>
      <c r="E17816" s="7" t="s">
        <v>35344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34458</v>
      </c>
      <c r="E17817" s="7" t="s">
        <v>35344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34458</v>
      </c>
      <c r="E17818" s="7" t="s">
        <v>35344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34458</v>
      </c>
      <c r="E17819" s="7" t="s">
        <v>35344</v>
      </c>
      <c r="F17819" s="7" t="s">
        <v>31</v>
      </c>
      <c r="G17819" s="8">
        <v>8.1</v>
      </c>
      <c r="H17819" s="9">
        <v>6.4449000000000006E-2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34458</v>
      </c>
      <c r="E17820" s="7" t="s">
        <v>35344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34458</v>
      </c>
      <c r="E17821" s="7" t="s">
        <v>35344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34458</v>
      </c>
      <c r="E17822" s="7" t="s">
        <v>35344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34458</v>
      </c>
      <c r="E17823" s="7" t="s">
        <v>35344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34458</v>
      </c>
      <c r="E17824" s="7" t="s">
        <v>35344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34458</v>
      </c>
      <c r="E17825" s="7" t="s">
        <v>35344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34458</v>
      </c>
      <c r="E17826" s="7" t="s">
        <v>35344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34458</v>
      </c>
      <c r="E17827" s="7" t="s">
        <v>35344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34458</v>
      </c>
      <c r="E17828" s="7" t="s">
        <v>35344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34458</v>
      </c>
      <c r="E17829" s="7" t="s">
        <v>35344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34458</v>
      </c>
      <c r="E17830" s="7" t="s">
        <v>35344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34458</v>
      </c>
      <c r="E17831" s="7" t="s">
        <v>35344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11.1" customHeight="1" outlineLevel="4" x14ac:dyDescent="0.2">
      <c r="A17832" s="30" t="s">
        <v>35407</v>
      </c>
      <c r="B17832" s="30"/>
      <c r="C17832" s="30"/>
      <c r="D17832" s="30"/>
      <c r="E17832" s="30"/>
      <c r="F17832" s="30"/>
      <c r="G17832" s="30"/>
      <c r="H17832" s="30"/>
      <c r="I17832" s="30"/>
      <c r="J17832" s="30"/>
      <c r="K17832" s="30"/>
      <c r="L17832" s="30"/>
      <c r="M17832" s="30"/>
      <c r="N17832" s="37"/>
      <c r="O17832" s="37"/>
      <c r="P17832" s="37"/>
      <c r="Q17832" s="37"/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10528</v>
      </c>
      <c r="D17833" s="7" t="s">
        <v>29</v>
      </c>
      <c r="E17833" s="7" t="s">
        <v>35410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10528</v>
      </c>
      <c r="D17834" s="7" t="s">
        <v>29</v>
      </c>
      <c r="E17834" s="7" t="s">
        <v>35410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10528</v>
      </c>
      <c r="D17835" s="7" t="s">
        <v>29</v>
      </c>
      <c r="E17835" s="7" t="s">
        <v>35410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10528</v>
      </c>
      <c r="D17836" s="7" t="s">
        <v>29</v>
      </c>
      <c r="E17836" s="7" t="s">
        <v>35410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10528</v>
      </c>
      <c r="D17837" s="7" t="s">
        <v>29</v>
      </c>
      <c r="E17837" s="7" t="s">
        <v>35410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10528</v>
      </c>
      <c r="D17838" s="7" t="s">
        <v>29</v>
      </c>
      <c r="E17838" s="7" t="s">
        <v>35410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10528</v>
      </c>
      <c r="D17839" s="7" t="s">
        <v>29</v>
      </c>
      <c r="E17839" s="7" t="s">
        <v>35410</v>
      </c>
      <c r="F17839" s="7" t="s">
        <v>31</v>
      </c>
      <c r="G17839" s="8">
        <v>8.5</v>
      </c>
      <c r="H17839" s="9">
        <v>3.6303000000000002E-2</v>
      </c>
      <c r="I17839" s="10">
        <v>65358.71</v>
      </c>
      <c r="J17839" s="11"/>
      <c r="K17839" s="7"/>
      <c r="L17839" s="12">
        <v>60</v>
      </c>
      <c r="M17839" s="11"/>
      <c r="N17839" s="38">
        <f>I17839*(100-$B$4)*(100-$B$5)/10000</f>
        <v>65358.71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10528</v>
      </c>
      <c r="D17840" s="7" t="s">
        <v>29</v>
      </c>
      <c r="E17840" s="7" t="s">
        <v>35410</v>
      </c>
      <c r="F17840" s="7" t="s">
        <v>31</v>
      </c>
      <c r="G17840" s="8">
        <v>8.5</v>
      </c>
      <c r="H17840" s="9">
        <v>3.6303000000000002E-2</v>
      </c>
      <c r="I17840" s="10">
        <v>65358.71</v>
      </c>
      <c r="J17840" s="11"/>
      <c r="K17840" s="7"/>
      <c r="L17840" s="12">
        <v>60</v>
      </c>
      <c r="M17840" s="11"/>
      <c r="N17840" s="38">
        <f>I17840*(100-$B$4)*(100-$B$5)/10000</f>
        <v>65358.71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10528</v>
      </c>
      <c r="D17841" s="7" t="s">
        <v>29</v>
      </c>
      <c r="E17841" s="7" t="s">
        <v>35410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10528</v>
      </c>
      <c r="D17842" s="7" t="s">
        <v>29</v>
      </c>
      <c r="E17842" s="7" t="s">
        <v>35410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10528</v>
      </c>
      <c r="D17843" s="7" t="s">
        <v>29</v>
      </c>
      <c r="E17843" s="7" t="s">
        <v>35410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10528</v>
      </c>
      <c r="D17844" s="7" t="s">
        <v>29</v>
      </c>
      <c r="E17844" s="7" t="s">
        <v>35410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10528</v>
      </c>
      <c r="D17845" s="7" t="s">
        <v>29</v>
      </c>
      <c r="E17845" s="7" t="s">
        <v>35410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10528</v>
      </c>
      <c r="D17846" s="7" t="s">
        <v>29</v>
      </c>
      <c r="E17846" s="7" t="s">
        <v>35410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10528</v>
      </c>
      <c r="D17847" s="7" t="s">
        <v>29</v>
      </c>
      <c r="E17847" s="7" t="s">
        <v>35410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10528</v>
      </c>
      <c r="D17848" s="7" t="s">
        <v>29</v>
      </c>
      <c r="E17848" s="7" t="s">
        <v>35410</v>
      </c>
      <c r="F17848" s="7" t="s">
        <v>31</v>
      </c>
      <c r="G17848" s="8">
        <v>8.5</v>
      </c>
      <c r="H17848" s="9">
        <v>3.6303000000000002E-2</v>
      </c>
      <c r="I17848" s="10">
        <v>65477.61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65477.61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10528</v>
      </c>
      <c r="D17849" s="7" t="s">
        <v>34458</v>
      </c>
      <c r="E17849" s="7" t="s">
        <v>35410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10528</v>
      </c>
      <c r="D17850" s="7" t="s">
        <v>34458</v>
      </c>
      <c r="E17850" s="7" t="s">
        <v>35410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10528</v>
      </c>
      <c r="D17851" s="7" t="s">
        <v>34458</v>
      </c>
      <c r="E17851" s="7" t="s">
        <v>35410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10528</v>
      </c>
      <c r="D17852" s="7" t="s">
        <v>34458</v>
      </c>
      <c r="E17852" s="7" t="s">
        <v>35410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10528</v>
      </c>
      <c r="D17853" s="7" t="s">
        <v>34458</v>
      </c>
      <c r="E17853" s="7" t="s">
        <v>35410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10528</v>
      </c>
      <c r="D17854" s="7" t="s">
        <v>34458</v>
      </c>
      <c r="E17854" s="7" t="s">
        <v>35410</v>
      </c>
      <c r="F17854" s="7" t="s">
        <v>31</v>
      </c>
      <c r="G17854" s="8">
        <v>8.5</v>
      </c>
      <c r="H17854" s="9">
        <v>3.6303000000000002E-2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10528</v>
      </c>
      <c r="D17855" s="7" t="s">
        <v>34458</v>
      </c>
      <c r="E17855" s="7" t="s">
        <v>35410</v>
      </c>
      <c r="F17855" s="7" t="s">
        <v>31</v>
      </c>
      <c r="G17855" s="8">
        <v>8.5</v>
      </c>
      <c r="H17855" s="9">
        <v>3.6303000000000002E-2</v>
      </c>
      <c r="I17855" s="10">
        <v>61660.83</v>
      </c>
      <c r="J17855" s="11"/>
      <c r="K17855" s="7"/>
      <c r="L17855" s="12">
        <v>60</v>
      </c>
      <c r="M17855" s="11"/>
      <c r="N17855" s="38">
        <f>I17855*(100-$B$4)*(100-$B$5)/10000</f>
        <v>61660.83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10528</v>
      </c>
      <c r="D17856" s="7" t="s">
        <v>34458</v>
      </c>
      <c r="E17856" s="7" t="s">
        <v>35410</v>
      </c>
      <c r="F17856" s="7" t="s">
        <v>31</v>
      </c>
      <c r="G17856" s="8">
        <v>8.5</v>
      </c>
      <c r="H17856" s="9">
        <v>3.6303000000000002E-2</v>
      </c>
      <c r="I17856" s="10">
        <v>61660.83</v>
      </c>
      <c r="J17856" s="11"/>
      <c r="K17856" s="7"/>
      <c r="L17856" s="12">
        <v>60</v>
      </c>
      <c r="M17856" s="11"/>
      <c r="N17856" s="38">
        <f>I17856*(100-$B$4)*(100-$B$5)/10000</f>
        <v>61660.83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10528</v>
      </c>
      <c r="D17857" s="7" t="s">
        <v>34458</v>
      </c>
      <c r="E17857" s="7" t="s">
        <v>35410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10528</v>
      </c>
      <c r="D17858" s="7" t="s">
        <v>34458</v>
      </c>
      <c r="E17858" s="7" t="s">
        <v>35410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10528</v>
      </c>
      <c r="D17859" s="7" t="s">
        <v>34458</v>
      </c>
      <c r="E17859" s="7" t="s">
        <v>35410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10528</v>
      </c>
      <c r="D17860" s="7" t="s">
        <v>34458</v>
      </c>
      <c r="E17860" s="7" t="s">
        <v>35410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10528</v>
      </c>
      <c r="D17861" s="7" t="s">
        <v>34458</v>
      </c>
      <c r="E17861" s="7" t="s">
        <v>35410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10528</v>
      </c>
      <c r="D17862" s="7" t="s">
        <v>34458</v>
      </c>
      <c r="E17862" s="7" t="s">
        <v>35410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10528</v>
      </c>
      <c r="D17863" s="7" t="s">
        <v>34458</v>
      </c>
      <c r="E17863" s="7" t="s">
        <v>35410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10528</v>
      </c>
      <c r="D17864" s="7" t="s">
        <v>34458</v>
      </c>
      <c r="E17864" s="7" t="s">
        <v>35410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1.1" customHeight="1" outlineLevel="3" x14ac:dyDescent="0.2">
      <c r="A17865" s="29" t="s">
        <v>35473</v>
      </c>
      <c r="B17865" s="29"/>
      <c r="C17865" s="29"/>
      <c r="D17865" s="29"/>
      <c r="E17865" s="29"/>
      <c r="F17865" s="29"/>
      <c r="G17865" s="29"/>
      <c r="H17865" s="29"/>
      <c r="I17865" s="29"/>
      <c r="J17865" s="29"/>
      <c r="K17865" s="29"/>
      <c r="L17865" s="29"/>
      <c r="M17865" s="29"/>
      <c r="N17865" s="36"/>
      <c r="O17865" s="36"/>
      <c r="P17865" s="36"/>
      <c r="Q17865" s="36"/>
    </row>
    <row r="17866" spans="1:17" ht="11.1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7978</v>
      </c>
      <c r="D17867" s="7" t="s">
        <v>29</v>
      </c>
      <c r="E17867" s="7" t="s">
        <v>35477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7978</v>
      </c>
      <c r="D17868" s="7" t="s">
        <v>29</v>
      </c>
      <c r="E17868" s="7" t="s">
        <v>35477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35480</v>
      </c>
      <c r="B17869" s="7" t="s">
        <v>35481</v>
      </c>
      <c r="C17869" s="7" t="s">
        <v>7978</v>
      </c>
      <c r="D17869" s="7" t="s">
        <v>29</v>
      </c>
      <c r="E17869" s="7" t="s">
        <v>35482</v>
      </c>
      <c r="F17869" s="7" t="s">
        <v>31</v>
      </c>
      <c r="G17869" s="8">
        <v>4.1500000000000004</v>
      </c>
      <c r="H17869" s="9">
        <v>2.9735999999999999E-2</v>
      </c>
      <c r="I17869" s="10">
        <v>25283.52</v>
      </c>
      <c r="J17869" s="11"/>
      <c r="K17869" s="7"/>
      <c r="L17869" s="12">
        <v>30</v>
      </c>
      <c r="M17869" s="11"/>
      <c r="N17869" s="38">
        <f>I17869*(100-$B$4)*(100-$B$5)/10000</f>
        <v>25283.52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7978</v>
      </c>
      <c r="D17870" s="7" t="s">
        <v>29</v>
      </c>
      <c r="E17870" s="7" t="s">
        <v>35477</v>
      </c>
      <c r="F17870" s="7" t="s">
        <v>31</v>
      </c>
      <c r="G17870" s="8">
        <v>4.1500000000000004</v>
      </c>
      <c r="H17870" s="9">
        <v>2.9735999999999999E-2</v>
      </c>
      <c r="I17870" s="10">
        <v>25283.52</v>
      </c>
      <c r="J17870" s="11"/>
      <c r="K17870" s="7"/>
      <c r="L17870" s="12">
        <v>30</v>
      </c>
      <c r="M17870" s="11"/>
      <c r="N17870" s="38">
        <f>I17870*(100-$B$4)*(100-$B$5)/10000</f>
        <v>25283.52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7978</v>
      </c>
      <c r="D17871" s="7" t="s">
        <v>29</v>
      </c>
      <c r="E17871" s="7" t="s">
        <v>35477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7978</v>
      </c>
      <c r="D17872" s="7" t="s">
        <v>29</v>
      </c>
      <c r="E17872" s="7" t="s">
        <v>35482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7978</v>
      </c>
      <c r="D17873" s="7" t="s">
        <v>29</v>
      </c>
      <c r="E17873" s="7" t="s">
        <v>35477</v>
      </c>
      <c r="F17873" s="7" t="s">
        <v>31</v>
      </c>
      <c r="G17873" s="8">
        <v>4.1500000000000004</v>
      </c>
      <c r="H17873" s="9">
        <v>2.9735999999999999E-2</v>
      </c>
      <c r="I17873" s="10">
        <v>26922.82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26922.82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7978</v>
      </c>
      <c r="D17874" s="7" t="s">
        <v>29</v>
      </c>
      <c r="E17874" s="7" t="s">
        <v>35477</v>
      </c>
      <c r="F17874" s="7" t="s">
        <v>31</v>
      </c>
      <c r="G17874" s="8">
        <v>4.1500000000000004</v>
      </c>
      <c r="H17874" s="9">
        <v>2.9735999999999999E-2</v>
      </c>
      <c r="I17874" s="10">
        <v>26922.82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26922.82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7978</v>
      </c>
      <c r="D17875" s="7" t="s">
        <v>61</v>
      </c>
      <c r="E17875" s="7" t="s">
        <v>35477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7978</v>
      </c>
      <c r="D17876" s="7" t="s">
        <v>61</v>
      </c>
      <c r="E17876" s="7" t="s">
        <v>35477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7978</v>
      </c>
      <c r="D17877" s="7" t="s">
        <v>61</v>
      </c>
      <c r="E17877" s="7" t="s">
        <v>35477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7978</v>
      </c>
      <c r="D17878" s="7" t="s">
        <v>61</v>
      </c>
      <c r="E17878" s="7" t="s">
        <v>35482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7978</v>
      </c>
      <c r="D17879" s="7" t="s">
        <v>61</v>
      </c>
      <c r="E17879" s="7" t="s">
        <v>35477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7978</v>
      </c>
      <c r="D17880" s="7" t="s">
        <v>61</v>
      </c>
      <c r="E17880" s="7" t="s">
        <v>35477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7978</v>
      </c>
      <c r="D17881" s="7" t="s">
        <v>61</v>
      </c>
      <c r="E17881" s="7" t="s">
        <v>35482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7978</v>
      </c>
      <c r="D17882" s="7" t="s">
        <v>61</v>
      </c>
      <c r="E17882" s="7" t="s">
        <v>35477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247</v>
      </c>
      <c r="D17884" s="7" t="s">
        <v>29</v>
      </c>
      <c r="E17884" s="7" t="s">
        <v>35512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35512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247</v>
      </c>
      <c r="D17886" s="7" t="s">
        <v>29</v>
      </c>
      <c r="E17886" s="7" t="s">
        <v>35512</v>
      </c>
      <c r="F17886" s="7" t="s">
        <v>31</v>
      </c>
      <c r="G17886" s="8">
        <v>5.0999999999999996</v>
      </c>
      <c r="H17886" s="9">
        <v>2.1167999999999999E-2</v>
      </c>
      <c r="I17886" s="10">
        <v>31372.35</v>
      </c>
      <c r="J17886" s="11"/>
      <c r="K17886" s="7"/>
      <c r="L17886" s="12">
        <v>30</v>
      </c>
      <c r="M17886" s="11"/>
      <c r="N17886" s="38">
        <f>I17886*(100-$B$4)*(100-$B$5)/10000</f>
        <v>31372.35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247</v>
      </c>
      <c r="D17887" s="7" t="s">
        <v>29</v>
      </c>
      <c r="E17887" s="7" t="s">
        <v>35519</v>
      </c>
      <c r="F17887" s="7" t="s">
        <v>31</v>
      </c>
      <c r="G17887" s="8">
        <v>5.0999999999999996</v>
      </c>
      <c r="H17887" s="9">
        <v>2.1167999999999999E-2</v>
      </c>
      <c r="I17887" s="10">
        <v>31372.35</v>
      </c>
      <c r="J17887" s="11"/>
      <c r="K17887" s="7"/>
      <c r="L17887" s="12">
        <v>30</v>
      </c>
      <c r="M17887" s="11"/>
      <c r="N17887" s="38">
        <f>I17887*(100-$B$4)*(100-$B$5)/10000</f>
        <v>31372.35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35512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35512</v>
      </c>
      <c r="F17889" s="7" t="s">
        <v>31</v>
      </c>
      <c r="G17889" s="8">
        <v>5.0999999999999996</v>
      </c>
      <c r="H17889" s="9">
        <v>2.1167999999999999E-2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29</v>
      </c>
      <c r="E17890" s="7" t="s">
        <v>35519</v>
      </c>
      <c r="F17890" s="7" t="s">
        <v>31</v>
      </c>
      <c r="G17890" s="8">
        <v>5.0999999999999996</v>
      </c>
      <c r="H17890" s="9">
        <v>2.1167999999999999E-2</v>
      </c>
      <c r="I17890" s="10">
        <v>33603.199999999997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33603.199999999997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29</v>
      </c>
      <c r="E17891" s="7" t="s">
        <v>35512</v>
      </c>
      <c r="F17891" s="7" t="s">
        <v>31</v>
      </c>
      <c r="G17891" s="8">
        <v>5.0999999999999996</v>
      </c>
      <c r="H17891" s="9">
        <v>2.1167999999999999E-2</v>
      </c>
      <c r="I17891" s="10">
        <v>22669.26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22669.26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35512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35512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35519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35519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35512</v>
      </c>
      <c r="F17897" s="7" t="s">
        <v>31</v>
      </c>
      <c r="G17897" s="8">
        <v>5.0999999999999996</v>
      </c>
      <c r="H17897" s="9">
        <v>2.1167999999999999E-2</v>
      </c>
      <c r="I17897" s="10">
        <v>22669.26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22669.26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61</v>
      </c>
      <c r="E17898" s="7" t="s">
        <v>35512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61</v>
      </c>
      <c r="E17899" s="7" t="s">
        <v>35512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254</v>
      </c>
      <c r="D17901" s="7" t="s">
        <v>29</v>
      </c>
      <c r="E17901" s="7" t="s">
        <v>35547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35547</v>
      </c>
      <c r="F17902" s="7" t="s">
        <v>31</v>
      </c>
      <c r="G17902" s="8">
        <v>7.6</v>
      </c>
      <c r="H17902" s="9">
        <v>3.6303000000000002E-2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254</v>
      </c>
      <c r="D17903" s="7" t="s">
        <v>29</v>
      </c>
      <c r="E17903" s="7" t="s">
        <v>35552</v>
      </c>
      <c r="F17903" s="7" t="s">
        <v>31</v>
      </c>
      <c r="G17903" s="8">
        <v>7.6</v>
      </c>
      <c r="H17903" s="9">
        <v>3.6303000000000002E-2</v>
      </c>
      <c r="I17903" s="10">
        <v>44782.65</v>
      </c>
      <c r="J17903" s="11"/>
      <c r="K17903" s="7"/>
      <c r="L17903" s="12">
        <v>30</v>
      </c>
      <c r="M17903" s="11"/>
      <c r="N17903" s="38">
        <f>I17903*(100-$B$4)*(100-$B$5)/10000</f>
        <v>44782.65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35547</v>
      </c>
      <c r="F17904" s="7" t="s">
        <v>31</v>
      </c>
      <c r="G17904" s="8">
        <v>7.6</v>
      </c>
      <c r="H17904" s="9">
        <v>3.0252000000000001E-2</v>
      </c>
      <c r="I17904" s="10">
        <v>44782.65</v>
      </c>
      <c r="J17904" s="11"/>
      <c r="K17904" s="7"/>
      <c r="L17904" s="12">
        <v>30</v>
      </c>
      <c r="M17904" s="11"/>
      <c r="N17904" s="38">
        <f>I17904*(100-$B$4)*(100-$B$5)/10000</f>
        <v>44782.65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35552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35547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29</v>
      </c>
      <c r="E17907" s="7" t="s">
        <v>35547</v>
      </c>
      <c r="F17907" s="7" t="s">
        <v>31</v>
      </c>
      <c r="G17907" s="8">
        <v>7.6</v>
      </c>
      <c r="H17907" s="9">
        <v>3.6303000000000002E-2</v>
      </c>
      <c r="I17907" s="10">
        <v>48599.44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48599.44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29</v>
      </c>
      <c r="E17908" s="7" t="s">
        <v>35547</v>
      </c>
      <c r="F17908" s="7" t="s">
        <v>31</v>
      </c>
      <c r="G17908" s="8">
        <v>7.6</v>
      </c>
      <c r="H17908" s="9">
        <v>3.6303000000000002E-2</v>
      </c>
      <c r="I17908" s="10">
        <v>48599.44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48599.44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35547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35552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35547</v>
      </c>
      <c r="F17911" s="7" t="s">
        <v>31</v>
      </c>
      <c r="G17911" s="8">
        <v>7.6</v>
      </c>
      <c r="H17911" s="9">
        <v>3.0252000000000001E-2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35547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35552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61</v>
      </c>
      <c r="E17915" s="7" t="s">
        <v>35547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61</v>
      </c>
      <c r="E17916" s="7" t="s">
        <v>35547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261</v>
      </c>
      <c r="D17918" s="7" t="s">
        <v>29</v>
      </c>
      <c r="E17918" s="7" t="s">
        <v>35582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261</v>
      </c>
      <c r="D17919" s="7" t="s">
        <v>29</v>
      </c>
      <c r="E17919" s="7" t="s">
        <v>35582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261</v>
      </c>
      <c r="D17920" s="7" t="s">
        <v>29</v>
      </c>
      <c r="E17920" s="7" t="s">
        <v>35587</v>
      </c>
      <c r="F17920" s="7" t="s">
        <v>31</v>
      </c>
      <c r="G17920" s="8">
        <v>8.1</v>
      </c>
      <c r="H17920" s="9">
        <v>6.4449000000000006E-2</v>
      </c>
      <c r="I17920" s="10">
        <v>55148.53</v>
      </c>
      <c r="J17920" s="11"/>
      <c r="K17920" s="7"/>
      <c r="L17920" s="12">
        <v>30</v>
      </c>
      <c r="M17920" s="11"/>
      <c r="N17920" s="38">
        <f>I17920*(100-$B$4)*(100-$B$5)/10000</f>
        <v>55148.53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35582</v>
      </c>
      <c r="F17921" s="7" t="s">
        <v>31</v>
      </c>
      <c r="G17921" s="8">
        <v>8.1</v>
      </c>
      <c r="H17921" s="9">
        <v>6.4449000000000006E-2</v>
      </c>
      <c r="I17921" s="10">
        <v>55148.53</v>
      </c>
      <c r="J17921" s="11"/>
      <c r="K17921" s="7"/>
      <c r="L17921" s="12">
        <v>30</v>
      </c>
      <c r="M17921" s="11"/>
      <c r="N17921" s="38">
        <f>I17921*(100-$B$4)*(100-$B$5)/10000</f>
        <v>55148.53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35582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35582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29</v>
      </c>
      <c r="E17924" s="7" t="s">
        <v>35582</v>
      </c>
      <c r="F17924" s="7" t="s">
        <v>31</v>
      </c>
      <c r="G17924" s="8">
        <v>8.1</v>
      </c>
      <c r="H17924" s="9">
        <v>6.4449000000000006E-2</v>
      </c>
      <c r="I17924" s="10">
        <v>58965.32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58965.32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29</v>
      </c>
      <c r="E17925" s="7" t="s">
        <v>35587</v>
      </c>
      <c r="F17925" s="7" t="s">
        <v>31</v>
      </c>
      <c r="G17925" s="8">
        <v>8.1</v>
      </c>
      <c r="H17925" s="9">
        <v>6.4449000000000006E-2</v>
      </c>
      <c r="I17925" s="10">
        <v>58965.32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58965.32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35582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35582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35587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35582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35587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61</v>
      </c>
      <c r="E17932" s="7" t="s">
        <v>35582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61</v>
      </c>
      <c r="E17933" s="7" t="s">
        <v>35582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4" x14ac:dyDescent="0.2">
      <c r="A17934" s="30" t="s">
        <v>35614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5.1" customHeight="1" outlineLevel="5" x14ac:dyDescent="0.2">
      <c r="A17935" s="6" t="s">
        <v>35615</v>
      </c>
      <c r="B17935" s="7" t="s">
        <v>35616</v>
      </c>
      <c r="C17935" s="7" t="s">
        <v>10528</v>
      </c>
      <c r="D17935" s="7" t="s">
        <v>29</v>
      </c>
      <c r="E17935" s="7" t="s">
        <v>35617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10528</v>
      </c>
      <c r="D17936" s="7" t="s">
        <v>29</v>
      </c>
      <c r="E17936" s="7" t="s">
        <v>35617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10528</v>
      </c>
      <c r="D17937" s="7" t="s">
        <v>29</v>
      </c>
      <c r="E17937" s="7" t="s">
        <v>35622</v>
      </c>
      <c r="F17937" s="7" t="s">
        <v>31</v>
      </c>
      <c r="G17937" s="8">
        <v>8.5</v>
      </c>
      <c r="H17937" s="9">
        <v>3.6303000000000002E-2</v>
      </c>
      <c r="I17937" s="10">
        <v>61237.36</v>
      </c>
      <c r="J17937" s="11"/>
      <c r="K17937" s="7"/>
      <c r="L17937" s="12">
        <v>30</v>
      </c>
      <c r="M17937" s="11"/>
      <c r="N17937" s="38">
        <f>I17937*(100-$B$4)*(100-$B$5)/10000</f>
        <v>61237.36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10528</v>
      </c>
      <c r="D17938" s="7" t="s">
        <v>29</v>
      </c>
      <c r="E17938" s="7" t="s">
        <v>35617</v>
      </c>
      <c r="F17938" s="7" t="s">
        <v>31</v>
      </c>
      <c r="G17938" s="8">
        <v>8.5</v>
      </c>
      <c r="H17938" s="9">
        <v>3.6303000000000002E-2</v>
      </c>
      <c r="I17938" s="10">
        <v>61237.36</v>
      </c>
      <c r="J17938" s="11"/>
      <c r="K17938" s="7"/>
      <c r="L17938" s="12">
        <v>30</v>
      </c>
      <c r="M17938" s="11"/>
      <c r="N17938" s="38">
        <f>I17938*(100-$B$4)*(100-$B$5)/10000</f>
        <v>61237.36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10528</v>
      </c>
      <c r="D17939" s="7" t="s">
        <v>29</v>
      </c>
      <c r="E17939" s="7" t="s">
        <v>35617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10528</v>
      </c>
      <c r="D17940" s="7" t="s">
        <v>29</v>
      </c>
      <c r="E17940" s="7" t="s">
        <v>35622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10528</v>
      </c>
      <c r="D17941" s="7" t="s">
        <v>29</v>
      </c>
      <c r="E17941" s="7" t="s">
        <v>35617</v>
      </c>
      <c r="F17941" s="7" t="s">
        <v>31</v>
      </c>
      <c r="G17941" s="8">
        <v>8.5</v>
      </c>
      <c r="H17941" s="9">
        <v>3.6303000000000002E-2</v>
      </c>
      <c r="I17941" s="10">
        <v>65054.17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65054.17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10528</v>
      </c>
      <c r="D17942" s="7" t="s">
        <v>29</v>
      </c>
      <c r="E17942" s="7" t="s">
        <v>35617</v>
      </c>
      <c r="F17942" s="7" t="s">
        <v>31</v>
      </c>
      <c r="G17942" s="8">
        <v>8.5</v>
      </c>
      <c r="H17942" s="9">
        <v>3.6303000000000002E-2</v>
      </c>
      <c r="I17942" s="10">
        <v>65054.17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65054.17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10528</v>
      </c>
      <c r="D17943" s="7" t="s">
        <v>61</v>
      </c>
      <c r="E17943" s="7" t="s">
        <v>35617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10528</v>
      </c>
      <c r="D17944" s="7" t="s">
        <v>61</v>
      </c>
      <c r="E17944" s="7" t="s">
        <v>35622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10528</v>
      </c>
      <c r="D17945" s="7" t="s">
        <v>61</v>
      </c>
      <c r="E17945" s="7" t="s">
        <v>35617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10528</v>
      </c>
      <c r="D17946" s="7" t="s">
        <v>61</v>
      </c>
      <c r="E17946" s="7" t="s">
        <v>35617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10528</v>
      </c>
      <c r="D17947" s="7" t="s">
        <v>61</v>
      </c>
      <c r="E17947" s="7" t="s">
        <v>35622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10528</v>
      </c>
      <c r="D17948" s="7" t="s">
        <v>61</v>
      </c>
      <c r="E17948" s="7" t="s">
        <v>35617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10528</v>
      </c>
      <c r="D17949" s="7" t="s">
        <v>61</v>
      </c>
      <c r="E17949" s="7" t="s">
        <v>35617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10528</v>
      </c>
      <c r="D17950" s="7" t="s">
        <v>61</v>
      </c>
      <c r="E17950" s="7" t="s">
        <v>35617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11.1" customHeight="1" outlineLevel="3" x14ac:dyDescent="0.2">
      <c r="A17951" s="29" t="s">
        <v>35649</v>
      </c>
      <c r="B17951" s="29"/>
      <c r="C17951" s="29"/>
      <c r="D17951" s="29"/>
      <c r="E17951" s="29"/>
      <c r="F17951" s="29"/>
      <c r="G17951" s="29"/>
      <c r="H17951" s="29"/>
      <c r="I17951" s="29"/>
      <c r="J17951" s="29"/>
      <c r="K17951" s="29"/>
      <c r="L17951" s="29"/>
      <c r="M17951" s="29"/>
      <c r="N17951" s="36"/>
      <c r="O17951" s="36"/>
      <c r="P17951" s="36"/>
      <c r="Q17951" s="36"/>
    </row>
    <row r="17952" spans="1:17" ht="11.1" customHeight="1" outlineLevel="4" x14ac:dyDescent="0.2">
      <c r="A17952" s="30" t="s">
        <v>35650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13429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13429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13429</v>
      </c>
      <c r="F17955" s="7" t="s">
        <v>31</v>
      </c>
      <c r="G17955" s="8">
        <v>6.1</v>
      </c>
      <c r="H17955" s="9">
        <v>1.6833999999999998E-2</v>
      </c>
      <c r="I17955" s="10">
        <v>31635.09</v>
      </c>
      <c r="J17955" s="11"/>
      <c r="K17955" s="7"/>
      <c r="L17955" s="12">
        <v>30</v>
      </c>
      <c r="M17955" s="11"/>
      <c r="N17955" s="38">
        <f>I17955*(100-$B$4)*(100-$B$5)/10000</f>
        <v>31635.09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13429</v>
      </c>
      <c r="F17956" s="7" t="s">
        <v>31</v>
      </c>
      <c r="G17956" s="8">
        <v>6.1</v>
      </c>
      <c r="H17956" s="9">
        <v>1.6833999999999998E-2</v>
      </c>
      <c r="I17956" s="10">
        <v>31635.09</v>
      </c>
      <c r="J17956" s="11"/>
      <c r="K17956" s="7"/>
      <c r="L17956" s="12">
        <v>30</v>
      </c>
      <c r="M17956" s="11"/>
      <c r="N17956" s="38">
        <f>I17956*(100-$B$4)*(100-$B$5)/10000</f>
        <v>31635.09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13429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13429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29</v>
      </c>
      <c r="E17959" s="7" t="s">
        <v>13429</v>
      </c>
      <c r="F17959" s="7" t="s">
        <v>31</v>
      </c>
      <c r="G17959" s="8">
        <v>6.1</v>
      </c>
      <c r="H17959" s="9">
        <v>1.6833999999999998E-2</v>
      </c>
      <c r="I17959" s="10">
        <v>33176.01</v>
      </c>
      <c r="J17959" s="11"/>
      <c r="K17959" s="7" t="s">
        <v>705</v>
      </c>
      <c r="L17959" s="12">
        <v>45</v>
      </c>
      <c r="M17959" s="11"/>
      <c r="N17959" s="38">
        <f>I17959*(100-$B$4)*(100-$B$5)/10000</f>
        <v>33176.01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29</v>
      </c>
      <c r="E17960" s="7" t="s">
        <v>13429</v>
      </c>
      <c r="F17960" s="7" t="s">
        <v>31</v>
      </c>
      <c r="G17960" s="8">
        <v>6.1</v>
      </c>
      <c r="H17960" s="9">
        <v>1.6833999999999998E-2</v>
      </c>
      <c r="I17960" s="10">
        <v>33176.01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33176.01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61</v>
      </c>
      <c r="E17967" s="7" t="s">
        <v>13429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61</v>
      </c>
      <c r="E17968" s="7" t="s">
        <v>13429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35685</v>
      </c>
      <c r="D17969" s="7" t="s">
        <v>29</v>
      </c>
      <c r="E17969" s="7" t="s">
        <v>35686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45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35685</v>
      </c>
      <c r="D17970" s="7" t="s">
        <v>29</v>
      </c>
      <c r="E17970" s="7" t="s">
        <v>35686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35685</v>
      </c>
      <c r="D17971" s="7" t="s">
        <v>29</v>
      </c>
      <c r="E17971" s="7" t="s">
        <v>35686</v>
      </c>
      <c r="F17971" s="7" t="s">
        <v>31</v>
      </c>
      <c r="G17971" s="8">
        <v>6.1</v>
      </c>
      <c r="H17971" s="9">
        <v>1.6833999999999998E-2</v>
      </c>
      <c r="I17971" s="10">
        <v>35847.18</v>
      </c>
      <c r="J17971" s="11"/>
      <c r="K17971" s="7"/>
      <c r="L17971" s="12">
        <v>30</v>
      </c>
      <c r="M17971" s="11"/>
      <c r="N17971" s="38">
        <f>I17971*(100-$B$4)*(100-$B$5)/10000</f>
        <v>35847.18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35685</v>
      </c>
      <c r="D17972" s="7" t="s">
        <v>29</v>
      </c>
      <c r="E17972" s="7" t="s">
        <v>35686</v>
      </c>
      <c r="F17972" s="7" t="s">
        <v>31</v>
      </c>
      <c r="G17972" s="8">
        <v>6.1</v>
      </c>
      <c r="H17972" s="9">
        <v>1.6833999999999998E-2</v>
      </c>
      <c r="I17972" s="10">
        <v>35847.18</v>
      </c>
      <c r="J17972" s="11"/>
      <c r="K17972" s="7"/>
      <c r="L17972" s="12">
        <v>30</v>
      </c>
      <c r="M17972" s="11"/>
      <c r="N17972" s="38">
        <f>I17972*(100-$B$4)*(100-$B$5)/10000</f>
        <v>35847.18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35685</v>
      </c>
      <c r="D17973" s="7" t="s">
        <v>29</v>
      </c>
      <c r="E17973" s="7" t="s">
        <v>35686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35685</v>
      </c>
      <c r="D17974" s="7" t="s">
        <v>29</v>
      </c>
      <c r="E17974" s="7" t="s">
        <v>35686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35685</v>
      </c>
      <c r="D17975" s="7" t="s">
        <v>29</v>
      </c>
      <c r="E17975" s="7" t="s">
        <v>35686</v>
      </c>
      <c r="F17975" s="7" t="s">
        <v>31</v>
      </c>
      <c r="G17975" s="8">
        <v>6.1</v>
      </c>
      <c r="H17975" s="9">
        <v>1.6833999999999998E-2</v>
      </c>
      <c r="I17975" s="10">
        <v>37578.79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37578.79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35685</v>
      </c>
      <c r="D17976" s="7" t="s">
        <v>29</v>
      </c>
      <c r="E17976" s="7" t="s">
        <v>35686</v>
      </c>
      <c r="F17976" s="7" t="s">
        <v>31</v>
      </c>
      <c r="G17976" s="8">
        <v>6.1</v>
      </c>
      <c r="H17976" s="9">
        <v>1.6833999999999998E-2</v>
      </c>
      <c r="I17976" s="10">
        <v>37578.79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37578.79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35685</v>
      </c>
      <c r="D17977" s="7" t="s">
        <v>61</v>
      </c>
      <c r="E17977" s="7" t="s">
        <v>35686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35685</v>
      </c>
      <c r="D17978" s="7" t="s">
        <v>61</v>
      </c>
      <c r="E17978" s="7" t="s">
        <v>35686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35685</v>
      </c>
      <c r="D17979" s="7" t="s">
        <v>61</v>
      </c>
      <c r="E17979" s="7" t="s">
        <v>35686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35685</v>
      </c>
      <c r="D17980" s="7" t="s">
        <v>61</v>
      </c>
      <c r="E17980" s="7" t="s">
        <v>35686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35685</v>
      </c>
      <c r="D17981" s="7" t="s">
        <v>61</v>
      </c>
      <c r="E17981" s="7" t="s">
        <v>35686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35685</v>
      </c>
      <c r="D17982" s="7" t="s">
        <v>61</v>
      </c>
      <c r="E17982" s="7" t="s">
        <v>35686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35685</v>
      </c>
      <c r="D17983" s="7" t="s">
        <v>61</v>
      </c>
      <c r="E17983" s="7" t="s">
        <v>35686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35685</v>
      </c>
      <c r="D17984" s="7" t="s">
        <v>61</v>
      </c>
      <c r="E17984" s="7" t="s">
        <v>35686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11.1" customHeight="1" outlineLevel="4" x14ac:dyDescent="0.2">
      <c r="A17985" s="30" t="s">
        <v>35717</v>
      </c>
      <c r="B17985" s="30"/>
      <c r="C17985" s="30"/>
      <c r="D17985" s="30"/>
      <c r="E17985" s="30"/>
      <c r="F17985" s="30"/>
      <c r="G17985" s="30"/>
      <c r="H17985" s="30"/>
      <c r="I17985" s="30"/>
      <c r="J17985" s="30"/>
      <c r="K17985" s="30"/>
      <c r="L17985" s="30"/>
      <c r="M17985" s="30"/>
      <c r="N17985" s="37"/>
      <c r="O17985" s="37"/>
      <c r="P17985" s="37"/>
      <c r="Q17985" s="37"/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28040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28040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45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28040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40435.599999999999</v>
      </c>
      <c r="J17988" s="11"/>
      <c r="K17988" s="7"/>
      <c r="L17988" s="12">
        <v>30</v>
      </c>
      <c r="M17988" s="11"/>
      <c r="N17988" s="38">
        <f>I17988*(100-$B$4)*(100-$B$5)/10000</f>
        <v>40435.599999999999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28040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40435.599999999999</v>
      </c>
      <c r="J17989" s="11"/>
      <c r="K17989" s="7"/>
      <c r="L17989" s="12">
        <v>30</v>
      </c>
      <c r="M17989" s="11"/>
      <c r="N17989" s="38">
        <f>I17989*(100-$B$4)*(100-$B$5)/10000</f>
        <v>40435.599999999999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28040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28040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28040</v>
      </c>
      <c r="D17992" s="7" t="s">
        <v>29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41624.49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41624.49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28040</v>
      </c>
      <c r="D17993" s="7" t="s">
        <v>29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41624.49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41624.49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28040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45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28040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28040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28040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28040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28040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28040</v>
      </c>
      <c r="D18000" s="7" t="s">
        <v>61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28040</v>
      </c>
      <c r="D18001" s="7" t="s">
        <v>61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12451</v>
      </c>
      <c r="D18002" s="7" t="s">
        <v>29</v>
      </c>
      <c r="E18002" s="7" t="s">
        <v>35752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12451</v>
      </c>
      <c r="D18003" s="7" t="s">
        <v>29</v>
      </c>
      <c r="E18003" s="7" t="s">
        <v>35752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12451</v>
      </c>
      <c r="D18004" s="7" t="s">
        <v>29</v>
      </c>
      <c r="E18004" s="7" t="s">
        <v>35752</v>
      </c>
      <c r="F18004" s="7" t="s">
        <v>31</v>
      </c>
      <c r="G18004" s="8">
        <v>7.84</v>
      </c>
      <c r="H18004" s="9">
        <v>1.9560000000000001E-2</v>
      </c>
      <c r="I18004" s="10">
        <v>46575.43</v>
      </c>
      <c r="J18004" s="11"/>
      <c r="K18004" s="7"/>
      <c r="L18004" s="12">
        <v>30</v>
      </c>
      <c r="M18004" s="11"/>
      <c r="N18004" s="38">
        <f>I18004*(100-$B$4)*(100-$B$5)/10000</f>
        <v>46575.43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12451</v>
      </c>
      <c r="D18005" s="7" t="s">
        <v>29</v>
      </c>
      <c r="E18005" s="7" t="s">
        <v>35752</v>
      </c>
      <c r="F18005" s="7" t="s">
        <v>31</v>
      </c>
      <c r="G18005" s="8">
        <v>7.84</v>
      </c>
      <c r="H18005" s="9">
        <v>1.9560000000000001E-2</v>
      </c>
      <c r="I18005" s="10">
        <v>46575.43</v>
      </c>
      <c r="J18005" s="11"/>
      <c r="K18005" s="7"/>
      <c r="L18005" s="12">
        <v>45</v>
      </c>
      <c r="M18005" s="11"/>
      <c r="N18005" s="38">
        <f>I18005*(100-$B$4)*(100-$B$5)/10000</f>
        <v>46575.43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12451</v>
      </c>
      <c r="D18006" s="7" t="s">
        <v>29</v>
      </c>
      <c r="E18006" s="7" t="s">
        <v>35752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12451</v>
      </c>
      <c r="D18007" s="7" t="s">
        <v>29</v>
      </c>
      <c r="E18007" s="7" t="s">
        <v>35752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12451</v>
      </c>
      <c r="D18008" s="7" t="s">
        <v>29</v>
      </c>
      <c r="E18008" s="7" t="s">
        <v>35752</v>
      </c>
      <c r="F18008" s="7" t="s">
        <v>31</v>
      </c>
      <c r="G18008" s="8">
        <v>7.84</v>
      </c>
      <c r="H18008" s="9">
        <v>1.9560000000000001E-2</v>
      </c>
      <c r="I18008" s="10">
        <v>48916.62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48916.62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12451</v>
      </c>
      <c r="D18009" s="7" t="s">
        <v>29</v>
      </c>
      <c r="E18009" s="7" t="s">
        <v>35752</v>
      </c>
      <c r="F18009" s="7" t="s">
        <v>31</v>
      </c>
      <c r="G18009" s="8">
        <v>7.84</v>
      </c>
      <c r="H18009" s="9">
        <v>1.9560000000000001E-2</v>
      </c>
      <c r="I18009" s="10">
        <v>48916.62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48916.62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12451</v>
      </c>
      <c r="D18010" s="7" t="s">
        <v>61</v>
      </c>
      <c r="E18010" s="7" t="s">
        <v>35752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12451</v>
      </c>
      <c r="D18011" s="7" t="s">
        <v>61</v>
      </c>
      <c r="E18011" s="7" t="s">
        <v>35752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12451</v>
      </c>
      <c r="D18012" s="7" t="s">
        <v>61</v>
      </c>
      <c r="E18012" s="7" t="s">
        <v>35752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12451</v>
      </c>
      <c r="D18013" s="7" t="s">
        <v>61</v>
      </c>
      <c r="E18013" s="7" t="s">
        <v>35752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12451</v>
      </c>
      <c r="D18014" s="7" t="s">
        <v>61</v>
      </c>
      <c r="E18014" s="7" t="s">
        <v>35752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12451</v>
      </c>
      <c r="D18015" s="7" t="s">
        <v>61</v>
      </c>
      <c r="E18015" s="7" t="s">
        <v>35752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12451</v>
      </c>
      <c r="D18016" s="7" t="s">
        <v>61</v>
      </c>
      <c r="E18016" s="7" t="s">
        <v>35752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12451</v>
      </c>
      <c r="D18017" s="7" t="s">
        <v>61</v>
      </c>
      <c r="E18017" s="7" t="s">
        <v>35752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1.1" customHeight="1" outlineLevel="2" x14ac:dyDescent="0.2">
      <c r="A18018" s="28" t="s">
        <v>35783</v>
      </c>
      <c r="B18018" s="28"/>
      <c r="C18018" s="28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35"/>
      <c r="O18018" s="35"/>
      <c r="P18018" s="35"/>
      <c r="Q18018" s="35"/>
    </row>
    <row r="18019" spans="1:17" ht="11.1" customHeight="1" outlineLevel="3" x14ac:dyDescent="0.2">
      <c r="A18019" s="29" t="s">
        <v>35784</v>
      </c>
      <c r="B18019" s="29"/>
      <c r="C18019" s="29"/>
      <c r="D18019" s="29"/>
      <c r="E18019" s="29"/>
      <c r="F18019" s="29"/>
      <c r="G18019" s="29"/>
      <c r="H18019" s="29"/>
      <c r="I18019" s="29"/>
      <c r="J18019" s="29"/>
      <c r="K18019" s="29"/>
      <c r="L18019" s="29"/>
      <c r="M18019" s="29"/>
      <c r="N18019" s="36"/>
      <c r="O18019" s="36"/>
      <c r="P18019" s="36"/>
      <c r="Q18019" s="36"/>
    </row>
    <row r="18020" spans="1:17" ht="11.1" customHeight="1" outlineLevel="4" x14ac:dyDescent="0.2">
      <c r="A18020" s="30" t="s">
        <v>35785</v>
      </c>
      <c r="B18020" s="30"/>
      <c r="C18020" s="30"/>
      <c r="D18020" s="30"/>
      <c r="E18020" s="30"/>
      <c r="F18020" s="30"/>
      <c r="G18020" s="30"/>
      <c r="H18020" s="30"/>
      <c r="I18020" s="30"/>
      <c r="J18020" s="30"/>
      <c r="K18020" s="30"/>
      <c r="L18020" s="30"/>
      <c r="M18020" s="30"/>
      <c r="N18020" s="37"/>
      <c r="O18020" s="37"/>
      <c r="P18020" s="37"/>
      <c r="Q18020" s="37"/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728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6.9999999999999994E-5</v>
      </c>
      <c r="I18022" s="10">
        <v>14682.86</v>
      </c>
      <c r="J18022" s="12">
        <v>21</v>
      </c>
      <c r="K18022" s="7" t="s">
        <v>705</v>
      </c>
      <c r="L18022" s="12">
        <v>15</v>
      </c>
      <c r="M18022" s="11"/>
      <c r="N18022" s="38">
        <f>I18022*(100-$B$4)*(100-$B$5)/10000</f>
        <v>14682.86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0.12</v>
      </c>
      <c r="H18023" s="9">
        <v>4.2000000000000002E-4</v>
      </c>
      <c r="I18023" s="10">
        <v>76690.62</v>
      </c>
      <c r="J18023" s="12">
        <v>10</v>
      </c>
      <c r="K18023" s="7" t="s">
        <v>705</v>
      </c>
      <c r="L18023" s="12">
        <v>15</v>
      </c>
      <c r="M18023" s="11"/>
      <c r="N18023" s="38">
        <f>I18023*(100-$B$4)*(100-$B$5)/10000</f>
        <v>76690.62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8.5999999999999998E-4</v>
      </c>
      <c r="I18024" s="10">
        <v>29292.31</v>
      </c>
      <c r="J18024" s="12">
        <v>48</v>
      </c>
      <c r="K18024" s="7" t="s">
        <v>705</v>
      </c>
      <c r="L18024" s="12">
        <v>7</v>
      </c>
      <c r="M18024" s="11"/>
      <c r="N18024" s="38">
        <f>I18024*(100-$B$4)*(100-$B$5)/10000</f>
        <v>29292.31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0.4</v>
      </c>
      <c r="H18025" s="9">
        <v>1.0000000000000001E-5</v>
      </c>
      <c r="I18025" s="10">
        <v>14423.92</v>
      </c>
      <c r="J18025" s="12">
        <v>4</v>
      </c>
      <c r="K18025" s="7" t="s">
        <v>705</v>
      </c>
      <c r="L18025" s="12">
        <v>15</v>
      </c>
      <c r="M18025" s="11"/>
      <c r="N18025" s="38">
        <f>I18025*(100-$B$4)*(100-$B$5)/10000</f>
        <v>14423.92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0.15</v>
      </c>
      <c r="H18026" s="9">
        <v>0.01</v>
      </c>
      <c r="I18026" s="10">
        <v>14258.69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14258.69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5" x14ac:dyDescent="0.2">
      <c r="A18027" s="6" t="s">
        <v>35798</v>
      </c>
      <c r="B18027" s="7" t="s">
        <v>35799</v>
      </c>
      <c r="C18027" s="7"/>
      <c r="D18027" s="7"/>
      <c r="E18027" s="7" t="s">
        <v>52</v>
      </c>
      <c r="F18027" s="7" t="s">
        <v>31</v>
      </c>
      <c r="G18027" s="8">
        <v>0.2</v>
      </c>
      <c r="H18027" s="9">
        <v>5.0000000000000002E-5</v>
      </c>
      <c r="I18027" s="10">
        <v>16738.46</v>
      </c>
      <c r="J18027" s="12">
        <v>485</v>
      </c>
      <c r="K18027" s="7" t="s">
        <v>705</v>
      </c>
      <c r="L18027" s="12">
        <v>15</v>
      </c>
      <c r="M18027" s="11"/>
      <c r="N18027" s="38">
        <f>I18027*(100-$B$4)*(100-$B$5)/10000</f>
        <v>16738.46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35800</v>
      </c>
      <c r="B18028" s="7" t="s">
        <v>35801</v>
      </c>
      <c r="C18028" s="7"/>
      <c r="D18028" s="7"/>
      <c r="E18028" s="7" t="s">
        <v>52</v>
      </c>
      <c r="F18028" s="7" t="s">
        <v>31</v>
      </c>
      <c r="G18028" s="8">
        <v>0.05</v>
      </c>
      <c r="H18028" s="9">
        <v>1.6000000000000001E-4</v>
      </c>
      <c r="I18028" s="10">
        <v>13581.65</v>
      </c>
      <c r="J18028" s="12">
        <v>710</v>
      </c>
      <c r="K18028" s="7" t="s">
        <v>705</v>
      </c>
      <c r="L18028" s="12">
        <v>15</v>
      </c>
      <c r="M18028" s="11"/>
      <c r="N18028" s="38">
        <f>I18028*(100-$B$4)*(100-$B$5)/10000</f>
        <v>13581.65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4" x14ac:dyDescent="0.2">
      <c r="A18029" s="30" t="s">
        <v>35802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0.31</v>
      </c>
      <c r="H18030" s="9">
        <v>1E-3</v>
      </c>
      <c r="I18030" s="10">
        <v>18788.509999999998</v>
      </c>
      <c r="J18030" s="12">
        <v>7</v>
      </c>
      <c r="K18030" s="7" t="s">
        <v>705</v>
      </c>
      <c r="L18030" s="12">
        <v>40</v>
      </c>
      <c r="M18030" s="11"/>
      <c r="N18030" s="38">
        <f>I18030*(100-$B$4)*(100-$B$5)/10000</f>
        <v>18788.509999999998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1.5200000000000001E-3</v>
      </c>
      <c r="I18031" s="10">
        <v>25516.1</v>
      </c>
      <c r="J18031" s="12">
        <v>12</v>
      </c>
      <c r="K18031" s="7" t="s">
        <v>705</v>
      </c>
      <c r="L18031" s="12">
        <v>31</v>
      </c>
      <c r="M18031" s="11"/>
      <c r="N18031" s="38">
        <f>I18031*(100-$B$4)*(100-$B$5)/10000</f>
        <v>25516.1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5.0000000000000001E-4</v>
      </c>
      <c r="I18032" s="10">
        <v>55242.11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55242.11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13988.57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13988.57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0.01</v>
      </c>
      <c r="I18034" s="10">
        <v>26234.82</v>
      </c>
      <c r="J18034" s="12">
        <v>57</v>
      </c>
      <c r="K18034" s="7" t="s">
        <v>705</v>
      </c>
      <c r="L18034" s="12">
        <v>21</v>
      </c>
      <c r="M18034" s="11"/>
      <c r="N18034" s="38">
        <f>I18034*(100-$B$4)*(100-$B$5)/10000</f>
        <v>26234.82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54223.16</v>
      </c>
      <c r="J18036" s="12">
        <v>3</v>
      </c>
      <c r="K18036" s="7" t="s">
        <v>705</v>
      </c>
      <c r="L18036" s="12">
        <v>21</v>
      </c>
      <c r="M18036" s="11"/>
      <c r="N18036" s="38">
        <f>I18036*(100-$B$4)*(100-$B$5)/10000</f>
        <v>54223.16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50989.47</v>
      </c>
      <c r="J18037" s="12">
        <v>31</v>
      </c>
      <c r="K18037" s="7" t="s">
        <v>705</v>
      </c>
      <c r="L18037" s="12">
        <v>15</v>
      </c>
      <c r="M18037" s="11"/>
      <c r="N18037" s="38">
        <f>I18037*(100-$B$4)*(100-$B$5)/10000</f>
        <v>50989.47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41069.47</v>
      </c>
      <c r="J18038" s="12">
        <v>10</v>
      </c>
      <c r="K18038" s="7" t="s">
        <v>705</v>
      </c>
      <c r="L18038" s="12">
        <v>21</v>
      </c>
      <c r="M18038" s="11"/>
      <c r="N18038" s="38">
        <f>I18038*(100-$B$4)*(100-$B$5)/10000</f>
        <v>41069.47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35823</v>
      </c>
      <c r="G18039" s="8">
        <v>0.2</v>
      </c>
      <c r="H18039" s="9">
        <v>0.01</v>
      </c>
      <c r="I18039" s="10">
        <v>9900</v>
      </c>
      <c r="J18039" s="12">
        <v>10</v>
      </c>
      <c r="K18039" s="7" t="s">
        <v>705</v>
      </c>
      <c r="L18039" s="12">
        <v>60</v>
      </c>
      <c r="M18039" s="11"/>
      <c r="N18039" s="38">
        <f>I18039*(100-$B$4)*(100-$B$5)/10000</f>
        <v>9900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0.25</v>
      </c>
      <c r="H18040" s="9">
        <v>1.6000000000000001E-4</v>
      </c>
      <c r="I18040" s="10">
        <v>51934.76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51934.76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45305.26</v>
      </c>
      <c r="J18041" s="12">
        <v>14</v>
      </c>
      <c r="K18041" s="7" t="s">
        <v>705</v>
      </c>
      <c r="L18041" s="12">
        <v>21</v>
      </c>
      <c r="M18041" s="11"/>
      <c r="N18041" s="38">
        <f>I18041*(100-$B$4)*(100-$B$5)/10000</f>
        <v>45305.26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52791.58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52791.58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1.5200000000000001E-3</v>
      </c>
      <c r="I18043" s="10">
        <v>49557.89</v>
      </c>
      <c r="J18043" s="12">
        <v>24</v>
      </c>
      <c r="K18043" s="7" t="s">
        <v>705</v>
      </c>
      <c r="L18043" s="12">
        <v>15</v>
      </c>
      <c r="M18043" s="11"/>
      <c r="N18043" s="38">
        <f>I18043*(100-$B$4)*(100-$B$5)/10000</f>
        <v>49557.89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44381.72</v>
      </c>
      <c r="J18044" s="12">
        <v>52</v>
      </c>
      <c r="K18044" s="7" t="s">
        <v>705</v>
      </c>
      <c r="L18044" s="12">
        <v>31</v>
      </c>
      <c r="M18044" s="11"/>
      <c r="N18044" s="38">
        <f>I18044*(100-$B$4)*(100-$B$5)/10000</f>
        <v>44381.72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20969.349999999999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20969.349999999999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7.0000000000000007E-2</v>
      </c>
      <c r="H18046" s="9">
        <v>0.01</v>
      </c>
      <c r="I18046" s="10">
        <v>10043.08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10043.08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58467.37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58467.37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1.5200000000000001E-3</v>
      </c>
      <c r="I18049" s="10">
        <v>39475.300000000003</v>
      </c>
      <c r="J18049" s="12">
        <v>12</v>
      </c>
      <c r="K18049" s="7" t="s">
        <v>705</v>
      </c>
      <c r="L18049" s="12">
        <v>31</v>
      </c>
      <c r="M18049" s="11"/>
      <c r="N18049" s="38">
        <f>I18049*(100-$B$4)*(100-$B$5)/10000</f>
        <v>39475.300000000003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55239.64</v>
      </c>
      <c r="J18051" s="12">
        <v>28</v>
      </c>
      <c r="K18051" s="7" t="s">
        <v>705</v>
      </c>
      <c r="L18051" s="12">
        <v>40</v>
      </c>
      <c r="M18051" s="11"/>
      <c r="N18051" s="38">
        <f>I18051*(100-$B$4)*(100-$B$5)/10000</f>
        <v>55239.64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5.9000000000000003E-4</v>
      </c>
      <c r="I18052" s="10">
        <v>55233.68</v>
      </c>
      <c r="J18052" s="12">
        <v>4</v>
      </c>
      <c r="K18052" s="7" t="s">
        <v>705</v>
      </c>
      <c r="L18052" s="12">
        <v>21</v>
      </c>
      <c r="M18052" s="11"/>
      <c r="N18052" s="38">
        <f>I18052*(100-$B$4)*(100-$B$5)/10000</f>
        <v>55233.68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32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0.15</v>
      </c>
      <c r="H18054" s="9">
        <v>0.01</v>
      </c>
      <c r="I18054" s="10">
        <v>7392.82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7392.82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0.5</v>
      </c>
      <c r="H18055" s="9">
        <v>0.01</v>
      </c>
      <c r="I18055" s="10">
        <v>50591.09</v>
      </c>
      <c r="J18055" s="12">
        <v>347</v>
      </c>
      <c r="K18055" s="7" t="s">
        <v>705</v>
      </c>
      <c r="L18055" s="12">
        <v>21</v>
      </c>
      <c r="M18055" s="11"/>
      <c r="N18055" s="38">
        <f>I18055*(100-$B$4)*(100-$B$5)/10000</f>
        <v>50591.09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1.6000000000000001E-4</v>
      </c>
      <c r="I18056" s="10">
        <v>47028.34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47028.34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50333.22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50333.22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1.1" customHeight="1" outlineLevel="4" x14ac:dyDescent="0.2">
      <c r="A18058" s="30" t="s">
        <v>35860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85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96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30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1E-3</v>
      </c>
      <c r="I18062" s="18">
        <v>17993.849999999999</v>
      </c>
      <c r="J18062" s="20">
        <v>219</v>
      </c>
      <c r="K18062" s="15" t="s">
        <v>705</v>
      </c>
      <c r="L18062" s="20">
        <v>30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14" t="s">
        <v>35869</v>
      </c>
      <c r="B18063" s="15" t="s">
        <v>35870</v>
      </c>
      <c r="C18063" s="15"/>
      <c r="D18063" s="15"/>
      <c r="E18063" s="15" t="s">
        <v>52</v>
      </c>
      <c r="F18063" s="15" t="s">
        <v>31</v>
      </c>
      <c r="G18063" s="16">
        <v>0.2</v>
      </c>
      <c r="H18063" s="17">
        <v>3.2000000000000003E-4</v>
      </c>
      <c r="I18063" s="18">
        <v>17993.849999999999</v>
      </c>
      <c r="J18063" s="20">
        <v>193</v>
      </c>
      <c r="K18063" s="15" t="s">
        <v>705</v>
      </c>
      <c r="L18063" s="20">
        <v>60</v>
      </c>
      <c r="M18063" s="19"/>
      <c r="N18063" s="39">
        <f>I18063*(100-$B$4)*(100-$B$5)/10000</f>
        <v>17993.849999999999</v>
      </c>
      <c r="O18063" s="39">
        <f>M18063*N18063</f>
        <v>0</v>
      </c>
      <c r="P18063" s="39">
        <f>G18063*M18063</f>
        <v>0</v>
      </c>
      <c r="Q18063" s="39">
        <f>H18063*M18063</f>
        <v>0</v>
      </c>
    </row>
    <row r="18064" spans="1:17" ht="23.1" customHeight="1" outlineLevel="5" x14ac:dyDescent="0.2">
      <c r="A18064" s="14" t="s">
        <v>35871</v>
      </c>
      <c r="B18064" s="15" t="s">
        <v>35872</v>
      </c>
      <c r="C18064" s="15"/>
      <c r="D18064" s="15"/>
      <c r="E18064" s="15" t="s">
        <v>52</v>
      </c>
      <c r="F18064" s="15" t="s">
        <v>31</v>
      </c>
      <c r="G18064" s="16">
        <v>0.2</v>
      </c>
      <c r="H18064" s="17">
        <v>3.2000000000000003E-4</v>
      </c>
      <c r="I18064" s="18">
        <v>17993.849999999999</v>
      </c>
      <c r="J18064" s="20">
        <v>143</v>
      </c>
      <c r="K18064" s="15" t="s">
        <v>705</v>
      </c>
      <c r="L18064" s="20">
        <v>60</v>
      </c>
      <c r="M18064" s="19"/>
      <c r="N18064" s="39">
        <f>I18064*(100-$B$4)*(100-$B$5)/10000</f>
        <v>17993.849999999999</v>
      </c>
      <c r="O18064" s="39">
        <f>M18064*N18064</f>
        <v>0</v>
      </c>
      <c r="P18064" s="39">
        <f>G18064*M18064</f>
        <v>0</v>
      </c>
      <c r="Q18064" s="39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2.9999999999999997E-4</v>
      </c>
      <c r="I18065" s="10">
        <v>16738.46</v>
      </c>
      <c r="J18065" s="12">
        <v>7</v>
      </c>
      <c r="K18065" s="7" t="s">
        <v>705</v>
      </c>
      <c r="L18065" s="12">
        <v>30</v>
      </c>
      <c r="M18065" s="11"/>
      <c r="N18065" s="38">
        <f>I18065*(100-$B$4)*(100-$B$5)/10000</f>
        <v>16738.46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3.2000000000000003E-4</v>
      </c>
      <c r="I18066" s="10">
        <v>16738.46</v>
      </c>
      <c r="J18066" s="12">
        <v>52</v>
      </c>
      <c r="K18066" s="7" t="s">
        <v>705</v>
      </c>
      <c r="L18066" s="12">
        <v>30</v>
      </c>
      <c r="M18066" s="11"/>
      <c r="N18066" s="38">
        <f>I18066*(100-$B$4)*(100-$B$5)/10000</f>
        <v>16738.46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31</v>
      </c>
      <c r="G18067" s="8">
        <v>0.6</v>
      </c>
      <c r="H18067" s="9">
        <v>0.01</v>
      </c>
      <c r="I18067" s="10">
        <v>4184.62</v>
      </c>
      <c r="J18067" s="12">
        <v>63</v>
      </c>
      <c r="K18067" s="7" t="s">
        <v>35879</v>
      </c>
      <c r="L18067" s="12">
        <v>7</v>
      </c>
      <c r="M18067" s="11"/>
      <c r="N18067" s="38">
        <f>I18067*(100-$B$4)*(100-$B$5)/10000</f>
        <v>4184.62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83200</v>
      </c>
      <c r="J18068" s="12">
        <v>91</v>
      </c>
      <c r="K18068" s="7" t="s">
        <v>35879</v>
      </c>
      <c r="L18068" s="12">
        <v>7</v>
      </c>
      <c r="M18068" s="11"/>
      <c r="N18068" s="38">
        <f>I18068*(100-$B$4)*(100-$B$5)/10000</f>
        <v>83200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130591.09</v>
      </c>
      <c r="J18069" s="11"/>
      <c r="K18069" s="7" t="s">
        <v>35879</v>
      </c>
      <c r="L18069" s="12">
        <v>21</v>
      </c>
      <c r="M18069" s="11"/>
      <c r="N18069" s="38">
        <f>I18069*(100-$B$4)*(100-$B$5)/10000</f>
        <v>130591.09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5" x14ac:dyDescent="0.2">
      <c r="A18070" s="6" t="s">
        <v>35884</v>
      </c>
      <c r="B18070" s="7" t="s">
        <v>35885</v>
      </c>
      <c r="C18070" s="7"/>
      <c r="D18070" s="7"/>
      <c r="E18070" s="7" t="s">
        <v>52</v>
      </c>
      <c r="F18070" s="7" t="s">
        <v>31</v>
      </c>
      <c r="G18070" s="8">
        <v>3</v>
      </c>
      <c r="H18070" s="9">
        <v>6.0499999999999998E-3</v>
      </c>
      <c r="I18070" s="10">
        <v>170422.86</v>
      </c>
      <c r="J18070" s="12">
        <v>32</v>
      </c>
      <c r="K18070" s="7" t="s">
        <v>35879</v>
      </c>
      <c r="L18070" s="12">
        <v>21</v>
      </c>
      <c r="M18070" s="11"/>
      <c r="N18070" s="38">
        <f>I18070*(100-$B$4)*(100-$B$5)/10000</f>
        <v>170422.86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11.1" customHeight="1" outlineLevel="5" x14ac:dyDescent="0.2">
      <c r="A18071" s="6" t="s">
        <v>35886</v>
      </c>
      <c r="B18071" s="7" t="s">
        <v>35887</v>
      </c>
      <c r="C18071" s="7"/>
      <c r="D18071" s="7"/>
      <c r="E18071" s="7" t="s">
        <v>52</v>
      </c>
      <c r="F18071" s="7" t="s">
        <v>31</v>
      </c>
      <c r="G18071" s="8">
        <v>6</v>
      </c>
      <c r="H18071" s="9">
        <v>2.0999999999999999E-3</v>
      </c>
      <c r="I18071" s="10">
        <v>136594.29</v>
      </c>
      <c r="J18071" s="12">
        <v>29</v>
      </c>
      <c r="K18071" s="7" t="s">
        <v>35879</v>
      </c>
      <c r="L18071" s="12">
        <v>21</v>
      </c>
      <c r="M18071" s="11"/>
      <c r="N18071" s="38">
        <f>I18071*(100-$B$4)*(100-$B$5)/10000</f>
        <v>136594.29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11.1" customHeight="1" outlineLevel="4" x14ac:dyDescent="0.2">
      <c r="A18072" s="30" t="s">
        <v>35888</v>
      </c>
      <c r="B18072" s="30"/>
      <c r="C18072" s="30"/>
      <c r="D18072" s="30"/>
      <c r="E18072" s="30"/>
      <c r="F18072" s="30"/>
      <c r="G18072" s="30"/>
      <c r="H18072" s="30"/>
      <c r="I18072" s="30"/>
      <c r="J18072" s="30"/>
      <c r="K18072" s="30"/>
      <c r="L18072" s="30"/>
      <c r="M18072" s="30"/>
      <c r="N18072" s="37"/>
      <c r="O18072" s="37"/>
      <c r="P18072" s="37"/>
      <c r="Q18072" s="37"/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384923.3</v>
      </c>
      <c r="J18073" s="11"/>
      <c r="K18073" s="7" t="s">
        <v>15377</v>
      </c>
      <c r="L18073" s="12">
        <v>30</v>
      </c>
      <c r="M18073" s="11"/>
      <c r="N18073" s="38">
        <f>I18073*(100-$B$4)*(100-$B$5)/10000</f>
        <v>384923.3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2E-3</v>
      </c>
      <c r="I18074" s="10">
        <v>8178.96</v>
      </c>
      <c r="J18074" s="11"/>
      <c r="K18074" s="7" t="s">
        <v>15377</v>
      </c>
      <c r="L18074" s="12">
        <v>80</v>
      </c>
      <c r="M18074" s="11"/>
      <c r="N18074" s="38">
        <f>I18074*(100-$B$4)*(100-$B$5)/10000</f>
        <v>8178.96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308686.57</v>
      </c>
      <c r="J18075" s="11"/>
      <c r="K18075" s="7" t="s">
        <v>15377</v>
      </c>
      <c r="L18075" s="12">
        <v>60</v>
      </c>
      <c r="M18075" s="11"/>
      <c r="N18075" s="38">
        <f>I18075*(100-$B$4)*(100-$B$5)/10000</f>
        <v>308686.57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5.0000000000000001E-3</v>
      </c>
      <c r="I18076" s="10">
        <v>43186</v>
      </c>
      <c r="J18076" s="12">
        <v>7</v>
      </c>
      <c r="K18076" s="7" t="s">
        <v>15377</v>
      </c>
      <c r="L18076" s="12">
        <v>60</v>
      </c>
      <c r="M18076" s="11"/>
      <c r="N18076" s="38">
        <f>I18076*(100-$B$4)*(100-$B$5)/10000</f>
        <v>43186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0.27</v>
      </c>
      <c r="I18077" s="10">
        <v>262552.58</v>
      </c>
      <c r="J18077" s="11"/>
      <c r="K18077" s="7" t="s">
        <v>15377</v>
      </c>
      <c r="L18077" s="12">
        <v>30</v>
      </c>
      <c r="M18077" s="11"/>
      <c r="N18077" s="38">
        <f>I18077*(100-$B$4)*(100-$B$5)/10000</f>
        <v>262552.58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0.33</v>
      </c>
      <c r="H18078" s="9">
        <v>1E-3</v>
      </c>
      <c r="I18078" s="10">
        <v>10796.22</v>
      </c>
      <c r="J18078" s="11"/>
      <c r="K18078" s="7" t="s">
        <v>15377</v>
      </c>
      <c r="L18078" s="12">
        <v>60</v>
      </c>
      <c r="M18078" s="11"/>
      <c r="N18078" s="38">
        <f>I18078*(100-$B$4)*(100-$B$5)/10000</f>
        <v>10796.22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397314.59</v>
      </c>
      <c r="J18079" s="11"/>
      <c r="K18079" s="7" t="s">
        <v>35879</v>
      </c>
      <c r="L18079" s="12">
        <v>60</v>
      </c>
      <c r="M18079" s="11"/>
      <c r="N18079" s="38">
        <f>I18079*(100-$B$4)*(100-$B$5)/10000</f>
        <v>397314.59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0.3</v>
      </c>
      <c r="H18080" s="9">
        <v>0.01</v>
      </c>
      <c r="I18080" s="10">
        <v>66099.31</v>
      </c>
      <c r="J18080" s="11"/>
      <c r="K18080" s="7" t="s">
        <v>35879</v>
      </c>
      <c r="L18080" s="12">
        <v>30</v>
      </c>
      <c r="M18080" s="11"/>
      <c r="N18080" s="38">
        <f>I18080*(100-$B$4)*(100-$B$5)/10000</f>
        <v>66099.31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351459.98</v>
      </c>
      <c r="J18081" s="11"/>
      <c r="K18081" s="7" t="s">
        <v>35879</v>
      </c>
      <c r="L18081" s="12">
        <v>60</v>
      </c>
      <c r="M18081" s="11"/>
      <c r="N18081" s="38">
        <f>I18081*(100-$B$4)*(100-$B$5)/10000</f>
        <v>351459.98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0.24</v>
      </c>
      <c r="I18082" s="10">
        <v>473043.99</v>
      </c>
      <c r="J18082" s="11"/>
      <c r="K18082" s="7" t="s">
        <v>35879</v>
      </c>
      <c r="L18082" s="12">
        <v>60</v>
      </c>
      <c r="M18082" s="11"/>
      <c r="N18082" s="38">
        <f>I18082*(100-$B$4)*(100-$B$5)/10000</f>
        <v>473043.99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0.24</v>
      </c>
      <c r="I18083" s="10">
        <v>397593.97</v>
      </c>
      <c r="J18083" s="11"/>
      <c r="K18083" s="7" t="s">
        <v>35879</v>
      </c>
      <c r="L18083" s="12">
        <v>60</v>
      </c>
      <c r="M18083" s="11"/>
      <c r="N18083" s="38">
        <f>I18083*(100-$B$4)*(100-$B$5)/10000</f>
        <v>397593.97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0.05</v>
      </c>
      <c r="H18084" s="9">
        <v>1E-3</v>
      </c>
      <c r="I18084" s="10">
        <v>20654.330000000002</v>
      </c>
      <c r="J18084" s="12">
        <v>302</v>
      </c>
      <c r="K18084" s="7" t="s">
        <v>13228</v>
      </c>
      <c r="L18084" s="12">
        <v>30</v>
      </c>
      <c r="M18084" s="11"/>
      <c r="N18084" s="38">
        <f>I18084*(100-$B$4)*(100-$B$5)/10000</f>
        <v>20654.330000000002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11.1" customHeight="1" outlineLevel="4" x14ac:dyDescent="0.2">
      <c r="A18085" s="30" t="s">
        <v>35913</v>
      </c>
      <c r="B18085" s="30"/>
      <c r="C18085" s="30"/>
      <c r="D18085" s="30"/>
      <c r="E18085" s="30"/>
      <c r="F18085" s="30"/>
      <c r="G18085" s="30"/>
      <c r="H18085" s="30"/>
      <c r="I18085" s="30"/>
      <c r="J18085" s="30"/>
      <c r="K18085" s="30"/>
      <c r="L18085" s="30"/>
      <c r="M18085" s="30"/>
      <c r="N18085" s="37"/>
      <c r="O18085" s="37"/>
      <c r="P18085" s="37"/>
      <c r="Q18085" s="37"/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0.10199999999999999</v>
      </c>
      <c r="I18086" s="10">
        <v>1774260.15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1774260.15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55</v>
      </c>
      <c r="H18087" s="9">
        <v>0.27</v>
      </c>
      <c r="I18087" s="10">
        <v>3783976.75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3783976.75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28</v>
      </c>
      <c r="H18088" s="9">
        <v>0.10199999999999999</v>
      </c>
      <c r="I18088" s="10">
        <v>1547645.3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1547645.3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14.7</v>
      </c>
      <c r="H18089" s="9">
        <v>0.04</v>
      </c>
      <c r="I18089" s="10">
        <v>531048.29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531048.29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56</v>
      </c>
      <c r="H18090" s="9">
        <v>0.27</v>
      </c>
      <c r="I18090" s="10">
        <v>3479336.1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3479336.1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7.0000000000000007E-2</v>
      </c>
      <c r="I18091" s="10">
        <v>1013429.9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1013429.9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37</v>
      </c>
      <c r="H18092" s="9">
        <v>0.14000000000000001</v>
      </c>
      <c r="I18092" s="10">
        <v>2672921.4700000002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2672921.4700000002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0.09</v>
      </c>
      <c r="I18093" s="10">
        <v>2078900.79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2078900.79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57</v>
      </c>
      <c r="H18094" s="9">
        <v>0.27</v>
      </c>
      <c r="I18094" s="10">
        <v>3557595.85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3557595.85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57</v>
      </c>
      <c r="H18095" s="9">
        <v>0.27</v>
      </c>
      <c r="I18095" s="10">
        <v>3708115.26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3708115.26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17</v>
      </c>
      <c r="H18096" s="9">
        <v>4.9000000000000002E-2</v>
      </c>
      <c r="I18096" s="10">
        <v>312553.68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312553.68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3328811.08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3328811.08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2003039.31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2003039.31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0.10199999999999999</v>
      </c>
      <c r="I18099" s="10">
        <v>1623930.32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1623930.32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3403377.02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3403377.02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35</v>
      </c>
      <c r="H18101" s="9">
        <v>0.14000000000000001</v>
      </c>
      <c r="I18101" s="10">
        <v>2518800.23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2518800.23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2899302.36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2899302.36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1698447.46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1698447.46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38</v>
      </c>
      <c r="H18104" s="9">
        <v>0.14000000000000001</v>
      </c>
      <c r="I18104" s="10">
        <v>2823440.87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2823440.87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1928381.39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1928381.39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3633457.34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3633457.34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0.06</v>
      </c>
      <c r="I18107" s="10">
        <v>793983.13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793983.13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36</v>
      </c>
      <c r="H18109" s="9">
        <v>0.14000000000000001</v>
      </c>
      <c r="I18109" s="10">
        <v>2368372.7999999998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2368372.7999999998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638000.18000000005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638000.18000000005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1852519.9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1852519.9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20</v>
      </c>
      <c r="H18112" s="9">
        <v>4.9000000000000002E-2</v>
      </c>
      <c r="I18112" s="10">
        <v>465366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465366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33.82</v>
      </c>
      <c r="H18114" s="9">
        <v>0.14000000000000001</v>
      </c>
      <c r="I18114" s="10">
        <v>2748782.95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2748782.95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4.9000000000000002E-2</v>
      </c>
      <c r="I18116" s="10">
        <v>379942.45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379942.45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10</v>
      </c>
      <c r="H18117" s="9">
        <v>2.4E-2</v>
      </c>
      <c r="I18117" s="10">
        <v>235102.07999999999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235102.07999999999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4" x14ac:dyDescent="0.2">
      <c r="A18118" s="30" t="s">
        <v>35978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35979</v>
      </c>
      <c r="B18119" s="7" t="s">
        <v>35980</v>
      </c>
      <c r="C18119" s="7"/>
      <c r="D18119" s="7"/>
      <c r="E18119" s="7" t="s">
        <v>52</v>
      </c>
      <c r="F18119" s="7" t="s">
        <v>31</v>
      </c>
      <c r="G18119" s="8">
        <v>0.25</v>
      </c>
      <c r="H18119" s="9">
        <v>0.01</v>
      </c>
      <c r="I18119" s="10">
        <v>9015</v>
      </c>
      <c r="J18119" s="12">
        <v>43</v>
      </c>
      <c r="K18119" s="7" t="s">
        <v>705</v>
      </c>
      <c r="L18119" s="12">
        <v>15</v>
      </c>
      <c r="M18119" s="11"/>
      <c r="N18119" s="38">
        <f>I18119*(100-$B$4)*(100-$B$5)/10000</f>
        <v>9015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35981</v>
      </c>
      <c r="B18120" s="7" t="s">
        <v>35982</v>
      </c>
      <c r="C18120" s="7"/>
      <c r="D18120" s="7"/>
      <c r="E18120" s="7" t="s">
        <v>52</v>
      </c>
      <c r="F18120" s="7" t="s">
        <v>31</v>
      </c>
      <c r="G18120" s="8">
        <v>0.25</v>
      </c>
      <c r="H18120" s="9">
        <v>0.01</v>
      </c>
      <c r="I18120" s="10">
        <v>9015</v>
      </c>
      <c r="J18120" s="12">
        <v>135</v>
      </c>
      <c r="K18120" s="7" t="s">
        <v>705</v>
      </c>
      <c r="L18120" s="12">
        <v>15</v>
      </c>
      <c r="M18120" s="11"/>
      <c r="N18120" s="38">
        <f>I18120*(100-$B$4)*(100-$B$5)/10000</f>
        <v>9015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3" x14ac:dyDescent="0.2">
      <c r="A18121" s="29" t="s">
        <v>35983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35984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0.128</v>
      </c>
      <c r="H18123" s="9">
        <v>7.3399999999999995E-4</v>
      </c>
      <c r="I18123" s="10">
        <v>1221.51</v>
      </c>
      <c r="J18123" s="12">
        <v>355</v>
      </c>
      <c r="K18123" s="7"/>
      <c r="L18123" s="11"/>
      <c r="M18123" s="11"/>
      <c r="N18123" s="38">
        <f>I18123*(100-$B$4)*(100-$B$5)/10000</f>
        <v>1221.51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0.17499999999999999</v>
      </c>
      <c r="H18124" s="9">
        <v>8.1599999999999999E-4</v>
      </c>
      <c r="I18124" s="10">
        <v>1203.74</v>
      </c>
      <c r="J18124" s="12">
        <v>1</v>
      </c>
      <c r="K18124" s="7"/>
      <c r="L18124" s="11"/>
      <c r="M18124" s="11"/>
      <c r="N18124" s="38">
        <f>I18124*(100-$B$4)*(100-$B$5)/10000</f>
        <v>1203.74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0.19900000000000001</v>
      </c>
      <c r="H18125" s="9">
        <v>1.093E-3</v>
      </c>
      <c r="I18125" s="10">
        <v>2664.71</v>
      </c>
      <c r="J18125" s="12">
        <v>387</v>
      </c>
      <c r="K18125" s="7"/>
      <c r="L18125" s="11"/>
      <c r="M18125" s="11"/>
      <c r="N18125" s="38">
        <f>I18125*(100-$B$4)*(100-$B$5)/10000</f>
        <v>2664.71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35988</v>
      </c>
      <c r="C18126" s="7"/>
      <c r="D18126" s="7"/>
      <c r="E18126" s="7" t="s">
        <v>52</v>
      </c>
      <c r="F18126" s="7" t="s">
        <v>31</v>
      </c>
      <c r="G18126" s="8">
        <v>0.14599999999999999</v>
      </c>
      <c r="H18126" s="9">
        <v>8.61E-4</v>
      </c>
      <c r="I18126" s="10">
        <v>1148.4000000000001</v>
      </c>
      <c r="J18126" s="12">
        <v>455</v>
      </c>
      <c r="K18126" s="7"/>
      <c r="L18126" s="11"/>
      <c r="M18126" s="11"/>
      <c r="N18126" s="38">
        <f>I18126*(100-$B$4)*(100-$B$5)/10000</f>
        <v>1148.4000000000001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0.19</v>
      </c>
      <c r="H18127" s="9">
        <v>7.8299999999999995E-4</v>
      </c>
      <c r="I18127" s="10">
        <v>1463.17</v>
      </c>
      <c r="J18127" s="12">
        <v>85</v>
      </c>
      <c r="K18127" s="7"/>
      <c r="L18127" s="11"/>
      <c r="M18127" s="11"/>
      <c r="N18127" s="38">
        <f>I18127*(100-$B$4)*(100-$B$5)/10000</f>
        <v>1463.17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35993</v>
      </c>
      <c r="C18128" s="7"/>
      <c r="D18128" s="7"/>
      <c r="E18128" s="7" t="s">
        <v>52</v>
      </c>
      <c r="F18128" s="7" t="s">
        <v>31</v>
      </c>
      <c r="G18128" s="8">
        <v>0.222</v>
      </c>
      <c r="H18128" s="9">
        <v>1.2099999999999999E-3</v>
      </c>
      <c r="I18128" s="10">
        <v>1172.77</v>
      </c>
      <c r="J18128" s="12">
        <v>384</v>
      </c>
      <c r="K18128" s="7"/>
      <c r="L18128" s="11"/>
      <c r="M18128" s="11"/>
      <c r="N18128" s="38">
        <f>I18128*(100-$B$4)*(100-$B$5)/10000</f>
        <v>1172.77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0.14299999999999999</v>
      </c>
      <c r="H18129" s="9">
        <v>1.2600000000000001E-3</v>
      </c>
      <c r="I18129" s="10">
        <v>2720.21</v>
      </c>
      <c r="J18129" s="11" t="s">
        <v>235</v>
      </c>
      <c r="K18129" s="7"/>
      <c r="L18129" s="11"/>
      <c r="M18129" s="11"/>
      <c r="N18129" s="38">
        <f>I18129*(100-$B$4)*(100-$B$5)/10000</f>
        <v>2720.21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35997</v>
      </c>
      <c r="B18130" s="7" t="s">
        <v>35998</v>
      </c>
      <c r="C18130" s="7"/>
      <c r="D18130" s="7"/>
      <c r="E18130" s="7" t="s">
        <v>52</v>
      </c>
      <c r="F18130" s="7" t="s">
        <v>31</v>
      </c>
      <c r="G18130" s="8">
        <v>0.28999999999999998</v>
      </c>
      <c r="H18130" s="9">
        <v>1.3190000000000001E-3</v>
      </c>
      <c r="I18130" s="10">
        <v>6105.34</v>
      </c>
      <c r="J18130" s="12">
        <v>62</v>
      </c>
      <c r="K18130" s="7"/>
      <c r="L18130" s="11"/>
      <c r="M18130" s="11"/>
      <c r="N18130" s="38">
        <f>I18130*(100-$B$4)*(100-$B$5)/10000</f>
        <v>6105.34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35999</v>
      </c>
      <c r="B18131" s="7" t="s">
        <v>36000</v>
      </c>
      <c r="C18131" s="7"/>
      <c r="D18131" s="7"/>
      <c r="E18131" s="7" t="s">
        <v>52</v>
      </c>
      <c r="F18131" s="7" t="s">
        <v>31</v>
      </c>
      <c r="G18131" s="8">
        <v>0.2</v>
      </c>
      <c r="H18131" s="9">
        <v>1.2600000000000001E-3</v>
      </c>
      <c r="I18131" s="10">
        <v>1536.28</v>
      </c>
      <c r="J18131" s="11" t="s">
        <v>235</v>
      </c>
      <c r="K18131" s="7"/>
      <c r="L18131" s="11"/>
      <c r="M18131" s="11"/>
      <c r="N18131" s="38">
        <f>I18131*(100-$B$4)*(100-$B$5)/10000</f>
        <v>1536.28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23.1" customHeight="1" outlineLevel="5" x14ac:dyDescent="0.2">
      <c r="A18133" s="6" t="s">
        <v>36002</v>
      </c>
      <c r="B18133" s="7" t="s">
        <v>36003</v>
      </c>
      <c r="C18133" s="7"/>
      <c r="D18133" s="7"/>
      <c r="E18133" s="7" t="s">
        <v>52</v>
      </c>
      <c r="F18133" s="7" t="s">
        <v>31</v>
      </c>
      <c r="G18133" s="8">
        <v>0.11700000000000001</v>
      </c>
      <c r="H18133" s="9">
        <v>4.3399999999999998E-4</v>
      </c>
      <c r="I18133" s="10">
        <v>8750.25</v>
      </c>
      <c r="J18133" s="12">
        <v>218</v>
      </c>
      <c r="K18133" s="7" t="s">
        <v>705</v>
      </c>
      <c r="L18133" s="12">
        <v>30</v>
      </c>
      <c r="M18133" s="11"/>
      <c r="N18133" s="38">
        <f>I18133*(100-$B$4)*(100-$B$5)/10000</f>
        <v>8750.25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4" x14ac:dyDescent="0.2">
      <c r="A18134" s="30" t="s">
        <v>36004</v>
      </c>
      <c r="B18134" s="30"/>
      <c r="C18134" s="30"/>
      <c r="D18134" s="30"/>
      <c r="E18134" s="30"/>
      <c r="F18134" s="30"/>
      <c r="G18134" s="30"/>
      <c r="H18134" s="30"/>
      <c r="I18134" s="30"/>
      <c r="J18134" s="30"/>
      <c r="K18134" s="30"/>
      <c r="L18134" s="30"/>
      <c r="M18134" s="30"/>
      <c r="N18134" s="37"/>
      <c r="O18134" s="37"/>
      <c r="P18134" s="37"/>
      <c r="Q18134" s="37"/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0.19800000000000001</v>
      </c>
      <c r="H18135" s="9">
        <v>6.4999999999999997E-4</v>
      </c>
      <c r="I18135" s="13">
        <v>959.88</v>
      </c>
      <c r="J18135" s="12">
        <v>238</v>
      </c>
      <c r="K18135" s="7"/>
      <c r="L18135" s="11"/>
      <c r="M18135" s="11"/>
      <c r="N18135" s="38">
        <f>I18135*(100-$B$4)*(100-$B$5)/10000</f>
        <v>959.88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36007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0.13100000000000001</v>
      </c>
      <c r="H18136" s="9">
        <v>7.2000000000000005E-4</v>
      </c>
      <c r="I18136" s="13">
        <v>627.34</v>
      </c>
      <c r="J18136" s="12">
        <v>348</v>
      </c>
      <c r="K18136" s="7"/>
      <c r="L18136" s="11"/>
      <c r="M18136" s="11"/>
      <c r="N18136" s="38">
        <f>I18136*(100-$B$4)*(100-$B$5)/10000</f>
        <v>627.34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36009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0.08</v>
      </c>
      <c r="H18137" s="9">
        <v>4.0000000000000002E-4</v>
      </c>
      <c r="I18137" s="13">
        <v>478.92</v>
      </c>
      <c r="J18137" s="12">
        <v>478</v>
      </c>
      <c r="K18137" s="7"/>
      <c r="L18137" s="11"/>
      <c r="M18137" s="11"/>
      <c r="N18137" s="38">
        <f>I18137*(100-$B$4)*(100-$B$5)/10000</f>
        <v>478.92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2" x14ac:dyDescent="0.2">
      <c r="A18138" s="28" t="s">
        <v>36011</v>
      </c>
      <c r="B18138" s="28"/>
      <c r="C18138" s="28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35"/>
      <c r="O18138" s="35"/>
      <c r="P18138" s="35"/>
      <c r="Q18138" s="35"/>
    </row>
    <row r="18139" spans="1:17" ht="11.1" customHeight="1" outlineLevel="3" x14ac:dyDescent="0.2">
      <c r="A18139" s="29" t="s">
        <v>36012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36013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36014</v>
      </c>
      <c r="B18141" s="7" t="s">
        <v>36015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6.0999999999999999E-2</v>
      </c>
      <c r="H18141" s="9">
        <v>4.2999999999999999E-4</v>
      </c>
      <c r="I18141" s="13">
        <v>349.31</v>
      </c>
      <c r="J18141" s="11"/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6.3E-2</v>
      </c>
      <c r="H18143" s="9">
        <v>4.2999999999999999E-4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36019</v>
      </c>
      <c r="B18144" s="7" t="s">
        <v>36020</v>
      </c>
      <c r="C18144" s="7" t="s">
        <v>36021</v>
      </c>
      <c r="D18144" s="7" t="s">
        <v>29</v>
      </c>
      <c r="E18144" s="7" t="s">
        <v>413</v>
      </c>
      <c r="F18144" s="7" t="s">
        <v>31</v>
      </c>
      <c r="G18144" s="8">
        <v>6.7000000000000004E-2</v>
      </c>
      <c r="H18144" s="9">
        <v>5.1800000000000001E-4</v>
      </c>
      <c r="I18144" s="13">
        <v>290.83999999999997</v>
      </c>
      <c r="J18144" s="11" t="s">
        <v>235</v>
      </c>
      <c r="K18144" s="7"/>
      <c r="L18144" s="11"/>
      <c r="M18144" s="11"/>
      <c r="N18144" s="38">
        <f>I18144*(100-$B$4)*(100-$B$5)/10000</f>
        <v>290.83999999999997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36022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23.1" customHeight="1" outlineLevel="5" x14ac:dyDescent="0.2">
      <c r="A18146" s="6" t="s">
        <v>36023</v>
      </c>
      <c r="B18146" s="7" t="s">
        <v>36024</v>
      </c>
      <c r="C18146" s="7" t="s">
        <v>68</v>
      </c>
      <c r="D18146" s="7" t="s">
        <v>29</v>
      </c>
      <c r="E18146" s="7" t="s">
        <v>65</v>
      </c>
      <c r="F18146" s="7" t="s">
        <v>31</v>
      </c>
      <c r="G18146" s="8">
        <v>7.4999999999999997E-2</v>
      </c>
      <c r="H18146" s="9">
        <v>6.3299999999999999E-4</v>
      </c>
      <c r="I18146" s="13">
        <v>349.31</v>
      </c>
      <c r="J18146" s="11" t="s">
        <v>235</v>
      </c>
      <c r="K18146" s="7"/>
      <c r="L18146" s="11"/>
      <c r="M18146" s="11"/>
      <c r="N18146" s="38">
        <f>I18146*(100-$B$4)*(100-$B$5)/10000</f>
        <v>349.31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36025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36026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36027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36028</v>
      </c>
      <c r="B18150" s="7" t="s">
        <v>36029</v>
      </c>
      <c r="C18150" s="7" t="s">
        <v>36030</v>
      </c>
      <c r="D18150" s="7" t="s">
        <v>29</v>
      </c>
      <c r="E18150" s="7" t="s">
        <v>35410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13223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36031</v>
      </c>
      <c r="B18151" s="7" t="s">
        <v>36032</v>
      </c>
      <c r="C18151" s="7" t="s">
        <v>36030</v>
      </c>
      <c r="D18151" s="7" t="s">
        <v>36033</v>
      </c>
      <c r="E18151" s="7" t="s">
        <v>35410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1"/>
      <c r="K18151" s="7" t="s">
        <v>13223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36034</v>
      </c>
      <c r="B18152" s="7" t="s">
        <v>36035</v>
      </c>
      <c r="C18152" s="7" t="s">
        <v>36030</v>
      </c>
      <c r="D18152" s="7" t="s">
        <v>61</v>
      </c>
      <c r="E18152" s="7" t="s">
        <v>36036</v>
      </c>
      <c r="F18152" s="7" t="s">
        <v>31</v>
      </c>
      <c r="G18152" s="8">
        <v>12.7</v>
      </c>
      <c r="H18152" s="9">
        <v>5.8205E-2</v>
      </c>
      <c r="I18152" s="10">
        <v>90629.02</v>
      </c>
      <c r="J18152" s="11"/>
      <c r="K18152" s="7" t="s">
        <v>13223</v>
      </c>
      <c r="L18152" s="12">
        <v>30</v>
      </c>
      <c r="M18152" s="11"/>
      <c r="N18152" s="38">
        <f>I18152*(100-$B$4)*(100-$B$5)/10000</f>
        <v>90629.02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36030</v>
      </c>
      <c r="D18153" s="7" t="s">
        <v>36039</v>
      </c>
      <c r="E18153" s="7" t="s">
        <v>36036</v>
      </c>
      <c r="F18153" s="7" t="s">
        <v>31</v>
      </c>
      <c r="G18153" s="8">
        <v>12.7</v>
      </c>
      <c r="H18153" s="9">
        <v>5.8205E-2</v>
      </c>
      <c r="I18153" s="10">
        <v>90629.02</v>
      </c>
      <c r="J18153" s="12">
        <v>1</v>
      </c>
      <c r="K18153" s="7" t="s">
        <v>13223</v>
      </c>
      <c r="L18153" s="12">
        <v>30</v>
      </c>
      <c r="M18153" s="11"/>
      <c r="N18153" s="38">
        <f>I18153*(100-$B$4)*(100-$B$5)/10000</f>
        <v>90629.02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36040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36044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1</v>
      </c>
      <c r="K18155" s="7" t="s">
        <v>13223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36043</v>
      </c>
      <c r="D18156" s="7" t="s">
        <v>36033</v>
      </c>
      <c r="E18156" s="7" t="s">
        <v>36044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13223</v>
      </c>
      <c r="L18156" s="12">
        <v>30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36043</v>
      </c>
      <c r="D18157" s="7" t="s">
        <v>61</v>
      </c>
      <c r="E18157" s="7" t="s">
        <v>36049</v>
      </c>
      <c r="F18157" s="7" t="s">
        <v>31</v>
      </c>
      <c r="G18157" s="8">
        <v>19.600000000000001</v>
      </c>
      <c r="H18157" s="9">
        <v>7.7746999999999997E-2</v>
      </c>
      <c r="I18157" s="10">
        <v>154641.26</v>
      </c>
      <c r="J18157" s="12">
        <v>2</v>
      </c>
      <c r="K18157" s="7" t="s">
        <v>13223</v>
      </c>
      <c r="L18157" s="12">
        <v>30</v>
      </c>
      <c r="M18157" s="11"/>
      <c r="N18157" s="38">
        <f>I18157*(100-$B$4)*(100-$B$5)/10000</f>
        <v>154641.26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36043</v>
      </c>
      <c r="D18158" s="7" t="s">
        <v>36039</v>
      </c>
      <c r="E18158" s="7" t="s">
        <v>36049</v>
      </c>
      <c r="F18158" s="7" t="s">
        <v>31</v>
      </c>
      <c r="G18158" s="8">
        <v>19.600000000000001</v>
      </c>
      <c r="H18158" s="9">
        <v>7.7746999999999997E-2</v>
      </c>
      <c r="I18158" s="10">
        <v>154641.26</v>
      </c>
      <c r="J18158" s="11"/>
      <c r="K18158" s="7" t="s">
        <v>13223</v>
      </c>
      <c r="L18158" s="12">
        <v>60</v>
      </c>
      <c r="M18158" s="11"/>
      <c r="N18158" s="38">
        <f>I18158*(100-$B$4)*(100-$B$5)/10000</f>
        <v>154641.26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1.1" customHeight="1" outlineLevel="4" x14ac:dyDescent="0.2">
      <c r="A18159" s="30" t="s">
        <v>36052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36053</v>
      </c>
      <c r="B18160" s="7" t="s">
        <v>36054</v>
      </c>
      <c r="C18160" s="7" t="s">
        <v>36055</v>
      </c>
      <c r="D18160" s="7" t="s">
        <v>29</v>
      </c>
      <c r="E18160" s="7" t="s">
        <v>36056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13223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36055</v>
      </c>
      <c r="D18161" s="7" t="s">
        <v>36033</v>
      </c>
      <c r="E18161" s="7" t="s">
        <v>36056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13223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36059</v>
      </c>
      <c r="B18162" s="7" t="s">
        <v>36060</v>
      </c>
      <c r="C18162" s="7" t="s">
        <v>36055</v>
      </c>
      <c r="D18162" s="7" t="s">
        <v>61</v>
      </c>
      <c r="E18162" s="7" t="s">
        <v>36061</v>
      </c>
      <c r="F18162" s="7" t="s">
        <v>31</v>
      </c>
      <c r="G18162" s="8">
        <v>23</v>
      </c>
      <c r="H18162" s="9">
        <v>0.113469</v>
      </c>
      <c r="I18162" s="10">
        <v>251947.69</v>
      </c>
      <c r="J18162" s="11"/>
      <c r="K18162" s="7" t="s">
        <v>13223</v>
      </c>
      <c r="L18162" s="12">
        <v>30</v>
      </c>
      <c r="M18162" s="11"/>
      <c r="N18162" s="38">
        <f>I18162*(100-$B$4)*(100-$B$5)/10000</f>
        <v>251947.69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36062</v>
      </c>
      <c r="B18163" s="7" t="s">
        <v>36063</v>
      </c>
      <c r="C18163" s="7" t="s">
        <v>36055</v>
      </c>
      <c r="D18163" s="7" t="s">
        <v>36039</v>
      </c>
      <c r="E18163" s="7" t="s">
        <v>36061</v>
      </c>
      <c r="F18163" s="7" t="s">
        <v>31</v>
      </c>
      <c r="G18163" s="8">
        <v>23</v>
      </c>
      <c r="H18163" s="9">
        <v>0.113469</v>
      </c>
      <c r="I18163" s="10">
        <v>251947.69</v>
      </c>
      <c r="J18163" s="11"/>
      <c r="K18163" s="7" t="s">
        <v>13223</v>
      </c>
      <c r="L18163" s="12">
        <v>30</v>
      </c>
      <c r="M18163" s="11"/>
      <c r="N18163" s="38">
        <f>I18163*(100-$B$4)*(100-$B$5)/10000</f>
        <v>251947.69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3" x14ac:dyDescent="0.2">
      <c r="A18164" s="29" t="s">
        <v>36064</v>
      </c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 s="36"/>
      <c r="O18164" s="36"/>
      <c r="P18164" s="36"/>
      <c r="Q18164" s="36"/>
    </row>
    <row r="18165" spans="1:17" ht="11.1" customHeight="1" outlineLevel="4" x14ac:dyDescent="0.2">
      <c r="A18165" s="30" t="s">
        <v>36065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36066</v>
      </c>
      <c r="B18166" s="7" t="s">
        <v>36067</v>
      </c>
      <c r="C18166" s="7" t="s">
        <v>247</v>
      </c>
      <c r="D18166" s="7" t="s">
        <v>29</v>
      </c>
      <c r="E18166" s="7" t="s">
        <v>36068</v>
      </c>
      <c r="F18166" s="7" t="s">
        <v>31</v>
      </c>
      <c r="G18166" s="8">
        <v>13</v>
      </c>
      <c r="H18166" s="9">
        <v>0.11053399999999999</v>
      </c>
      <c r="I18166" s="10">
        <v>78562.28</v>
      </c>
      <c r="J18166" s="11"/>
      <c r="K18166" s="7" t="s">
        <v>13223</v>
      </c>
      <c r="L18166" s="12">
        <v>15</v>
      </c>
      <c r="M18166" s="11"/>
      <c r="N18166" s="38">
        <f>I18166*(100-$B$4)*(100-$B$5)/10000</f>
        <v>78562.28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247</v>
      </c>
      <c r="D18167" s="7" t="s">
        <v>61</v>
      </c>
      <c r="E18167" s="7" t="s">
        <v>20613</v>
      </c>
      <c r="F18167" s="7" t="s">
        <v>31</v>
      </c>
      <c r="G18167" s="8">
        <v>13</v>
      </c>
      <c r="H18167" s="9">
        <v>0.11053399999999999</v>
      </c>
      <c r="I18167" s="10">
        <v>78562.28</v>
      </c>
      <c r="J18167" s="11"/>
      <c r="K18167" s="7" t="s">
        <v>13223</v>
      </c>
      <c r="L18167" s="12">
        <v>15</v>
      </c>
      <c r="M18167" s="11"/>
      <c r="N18167" s="38">
        <f>I18167*(100-$B$4)*(100-$B$5)/10000</f>
        <v>78562.28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13067</v>
      </c>
      <c r="D18168" s="7" t="s">
        <v>29</v>
      </c>
      <c r="E18168" s="7" t="s">
        <v>10157</v>
      </c>
      <c r="F18168" s="7" t="s">
        <v>31</v>
      </c>
      <c r="G18168" s="8">
        <v>13</v>
      </c>
      <c r="H18168" s="9">
        <v>0.11053399999999999</v>
      </c>
      <c r="I18168" s="10">
        <v>89785.47</v>
      </c>
      <c r="J18168" s="11"/>
      <c r="K18168" s="7" t="s">
        <v>13223</v>
      </c>
      <c r="L18168" s="12">
        <v>15</v>
      </c>
      <c r="M18168" s="11"/>
      <c r="N18168" s="38">
        <f>I18168*(100-$B$4)*(100-$B$5)/10000</f>
        <v>89785.47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13067</v>
      </c>
      <c r="D18169" s="7" t="s">
        <v>61</v>
      </c>
      <c r="E18169" s="7" t="s">
        <v>36075</v>
      </c>
      <c r="F18169" s="7" t="s">
        <v>31</v>
      </c>
      <c r="G18169" s="8">
        <v>13</v>
      </c>
      <c r="H18169" s="9">
        <v>0.11053399999999999</v>
      </c>
      <c r="I18169" s="10">
        <v>89785.47</v>
      </c>
      <c r="J18169" s="11"/>
      <c r="K18169" s="7" t="s">
        <v>13223</v>
      </c>
      <c r="L18169" s="12">
        <v>15</v>
      </c>
      <c r="M18169" s="11"/>
      <c r="N18169" s="38">
        <f>I18169*(100-$B$4)*(100-$B$5)/10000</f>
        <v>89785.47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36076</v>
      </c>
      <c r="B18170" s="7" t="s">
        <v>36077</v>
      </c>
      <c r="C18170" s="7" t="s">
        <v>35685</v>
      </c>
      <c r="D18170" s="7" t="s">
        <v>29</v>
      </c>
      <c r="E18170" s="7" t="s">
        <v>20618</v>
      </c>
      <c r="F18170" s="7" t="s">
        <v>31</v>
      </c>
      <c r="G18170" s="8">
        <v>13</v>
      </c>
      <c r="H18170" s="9">
        <v>0.11053399999999999</v>
      </c>
      <c r="I18170" s="10">
        <v>104749.71</v>
      </c>
      <c r="J18170" s="11"/>
      <c r="K18170" s="7" t="s">
        <v>13223</v>
      </c>
      <c r="L18170" s="12">
        <v>15</v>
      </c>
      <c r="M18170" s="11"/>
      <c r="N18170" s="38">
        <f>I18170*(100-$B$4)*(100-$B$5)/10000</f>
        <v>104749.71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1.1" customHeight="1" outlineLevel="4" x14ac:dyDescent="0.2">
      <c r="A18171" s="30" t="s">
        <v>36078</v>
      </c>
      <c r="B18171" s="30"/>
      <c r="C18171" s="30"/>
      <c r="D18171" s="30"/>
      <c r="E18171" s="30"/>
      <c r="F18171" s="30"/>
      <c r="G18171" s="30"/>
      <c r="H18171" s="30"/>
      <c r="I18171" s="30"/>
      <c r="J18171" s="30"/>
      <c r="K18171" s="30"/>
      <c r="L18171" s="30"/>
      <c r="M18171" s="30"/>
      <c r="N18171" s="37"/>
      <c r="O18171" s="37"/>
      <c r="P18171" s="37"/>
      <c r="Q18171" s="37"/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444</v>
      </c>
      <c r="D18172" s="7" t="s">
        <v>29</v>
      </c>
      <c r="E18172" s="7" t="s">
        <v>6332</v>
      </c>
      <c r="F18172" s="7" t="s">
        <v>31</v>
      </c>
      <c r="G18172" s="8">
        <v>11</v>
      </c>
      <c r="H18172" s="9">
        <v>6.5000000000000002E-2</v>
      </c>
      <c r="I18172" s="10">
        <v>52401.87</v>
      </c>
      <c r="J18172" s="11"/>
      <c r="K18172" s="7" t="s">
        <v>13223</v>
      </c>
      <c r="L18172" s="12">
        <v>15</v>
      </c>
      <c r="M18172" s="11"/>
      <c r="N18172" s="38">
        <f>I18172*(100-$B$4)*(100-$B$5)/10000</f>
        <v>52401.87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444</v>
      </c>
      <c r="D18173" s="7" t="s">
        <v>61</v>
      </c>
      <c r="E18173" s="7" t="s">
        <v>6756</v>
      </c>
      <c r="F18173" s="7" t="s">
        <v>31</v>
      </c>
      <c r="G18173" s="8">
        <v>11</v>
      </c>
      <c r="H18173" s="9">
        <v>6.5000000000000002E-2</v>
      </c>
      <c r="I18173" s="10">
        <v>52401.87</v>
      </c>
      <c r="J18173" s="11"/>
      <c r="K18173" s="7" t="s">
        <v>13223</v>
      </c>
      <c r="L18173" s="12">
        <v>15</v>
      </c>
      <c r="M18173" s="11"/>
      <c r="N18173" s="38">
        <f>I18173*(100-$B$4)*(100-$B$5)/10000</f>
        <v>52401.87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648</v>
      </c>
      <c r="D18174" s="7" t="s">
        <v>29</v>
      </c>
      <c r="E18174" s="7" t="s">
        <v>572</v>
      </c>
      <c r="F18174" s="7" t="s">
        <v>31</v>
      </c>
      <c r="G18174" s="8">
        <v>11</v>
      </c>
      <c r="H18174" s="9">
        <v>6.5000000000000002E-2</v>
      </c>
      <c r="I18174" s="10">
        <v>59887.86</v>
      </c>
      <c r="J18174" s="11"/>
      <c r="K18174" s="7" t="s">
        <v>13223</v>
      </c>
      <c r="L18174" s="12">
        <v>15</v>
      </c>
      <c r="M18174" s="11"/>
      <c r="N18174" s="38">
        <f>I18174*(100-$B$4)*(100-$B$5)/10000</f>
        <v>59887.86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648</v>
      </c>
      <c r="D18175" s="7" t="s">
        <v>61</v>
      </c>
      <c r="E18175" s="7" t="s">
        <v>15594</v>
      </c>
      <c r="F18175" s="7" t="s">
        <v>31</v>
      </c>
      <c r="G18175" s="8">
        <v>11</v>
      </c>
      <c r="H18175" s="9">
        <v>6.5000000000000002E-2</v>
      </c>
      <c r="I18175" s="10">
        <v>59887.86</v>
      </c>
      <c r="J18175" s="11"/>
      <c r="K18175" s="7" t="s">
        <v>13223</v>
      </c>
      <c r="L18175" s="12">
        <v>15</v>
      </c>
      <c r="M18175" s="11"/>
      <c r="N18175" s="38">
        <f>I18175*(100-$B$4)*(100-$B$5)/10000</f>
        <v>59887.86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23.1" customHeight="1" outlineLevel="5" x14ac:dyDescent="0.2">
      <c r="A18176" s="6" t="s">
        <v>36087</v>
      </c>
      <c r="B18176" s="7" t="s">
        <v>36088</v>
      </c>
      <c r="C18176" s="7" t="s">
        <v>7764</v>
      </c>
      <c r="D18176" s="7" t="s">
        <v>29</v>
      </c>
      <c r="E18176" s="7" t="s">
        <v>15659</v>
      </c>
      <c r="F18176" s="7" t="s">
        <v>31</v>
      </c>
      <c r="G18176" s="8">
        <v>11</v>
      </c>
      <c r="H18176" s="9">
        <v>6.5000000000000002E-2</v>
      </c>
      <c r="I18176" s="10">
        <v>69869.149999999994</v>
      </c>
      <c r="J18176" s="11"/>
      <c r="K18176" s="7" t="s">
        <v>13223</v>
      </c>
      <c r="L18176" s="12">
        <v>15</v>
      </c>
      <c r="M18176" s="11"/>
      <c r="N18176" s="38">
        <f>I18176*(100-$B$4)*(100-$B$5)/10000</f>
        <v>69869.149999999994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36089</v>
      </c>
      <c r="B18177" s="7" t="s">
        <v>36090</v>
      </c>
      <c r="C18177" s="7" t="s">
        <v>7764</v>
      </c>
      <c r="D18177" s="7" t="s">
        <v>61</v>
      </c>
      <c r="E18177" s="7" t="s">
        <v>11029</v>
      </c>
      <c r="F18177" s="7" t="s">
        <v>31</v>
      </c>
      <c r="G18177" s="8">
        <v>11</v>
      </c>
      <c r="H18177" s="9">
        <v>6.5000000000000002E-2</v>
      </c>
      <c r="I18177" s="10">
        <v>69869.149999999994</v>
      </c>
      <c r="J18177" s="11"/>
      <c r="K18177" s="7" t="s">
        <v>13223</v>
      </c>
      <c r="L18177" s="12">
        <v>15</v>
      </c>
      <c r="M18177" s="11"/>
      <c r="N18177" s="38">
        <f>I18177*(100-$B$4)*(100-$B$5)/10000</f>
        <v>69869.149999999994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11.1" customHeight="1" outlineLevel="3" x14ac:dyDescent="0.2">
      <c r="A18178" s="29" t="s">
        <v>36091</v>
      </c>
      <c r="B18178" s="29"/>
      <c r="C18178" s="29"/>
      <c r="D18178" s="29"/>
      <c r="E18178" s="29"/>
      <c r="F18178" s="29"/>
      <c r="G18178" s="29"/>
      <c r="H18178" s="29"/>
      <c r="I18178" s="29"/>
      <c r="J18178" s="29"/>
      <c r="K18178" s="29"/>
      <c r="L18178" s="29"/>
      <c r="M18178" s="29"/>
      <c r="N18178" s="36"/>
      <c r="O18178" s="36"/>
      <c r="P18178" s="36"/>
      <c r="Q18178" s="36"/>
    </row>
    <row r="18179" spans="1:17" ht="11.1" customHeight="1" outlineLevel="4" x14ac:dyDescent="0.2">
      <c r="A18179" s="30" t="s">
        <v>36092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23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35</v>
      </c>
      <c r="E18180" s="7" t="s">
        <v>40</v>
      </c>
      <c r="F18180" s="7" t="s">
        <v>31</v>
      </c>
      <c r="G18180" s="8">
        <v>3.2</v>
      </c>
      <c r="H18180" s="9">
        <v>3.3339000000000001E-2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36095</v>
      </c>
      <c r="B18181" s="7" t="s">
        <v>36096</v>
      </c>
      <c r="C18181" s="7" t="s">
        <v>39</v>
      </c>
      <c r="D18181" s="7" t="s">
        <v>29</v>
      </c>
      <c r="E18181" s="7" t="s">
        <v>8363</v>
      </c>
      <c r="F18181" s="7" t="s">
        <v>31</v>
      </c>
      <c r="G18181" s="8">
        <v>3.53</v>
      </c>
      <c r="H18181" s="9">
        <v>2.5190000000000001E-2</v>
      </c>
      <c r="I18181" s="10">
        <v>11431.71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11431.71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39</v>
      </c>
      <c r="D18182" s="7" t="s">
        <v>61</v>
      </c>
      <c r="E18182" s="7" t="s">
        <v>8363</v>
      </c>
      <c r="F18182" s="7" t="s">
        <v>31</v>
      </c>
      <c r="G18182" s="8">
        <v>3.55</v>
      </c>
      <c r="H18182" s="9">
        <v>2.3435999999999998E-2</v>
      </c>
      <c r="I18182" s="10">
        <v>11431.71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11431.71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8434</v>
      </c>
      <c r="D18183" s="7" t="s">
        <v>35</v>
      </c>
      <c r="E18183" s="7" t="s">
        <v>2065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2">
        <v>17</v>
      </c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36101</v>
      </c>
      <c r="B18184" s="7" t="s">
        <v>36102</v>
      </c>
      <c r="C18184" s="7" t="s">
        <v>8434</v>
      </c>
      <c r="D18184" s="7" t="s">
        <v>29</v>
      </c>
      <c r="E18184" s="7" t="s">
        <v>2072</v>
      </c>
      <c r="F18184" s="7" t="s">
        <v>31</v>
      </c>
      <c r="G18184" s="8">
        <v>3.2</v>
      </c>
      <c r="H18184" s="9">
        <v>3.3339000000000001E-2</v>
      </c>
      <c r="I18184" s="10">
        <v>13984.58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13984.58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36103</v>
      </c>
      <c r="B18185" s="7" t="s">
        <v>36104</v>
      </c>
      <c r="C18185" s="7" t="s">
        <v>8434</v>
      </c>
      <c r="D18185" s="7" t="s">
        <v>61</v>
      </c>
      <c r="E18185" s="7" t="s">
        <v>2072</v>
      </c>
      <c r="F18185" s="7" t="s">
        <v>31</v>
      </c>
      <c r="G18185" s="8">
        <v>3.2</v>
      </c>
      <c r="H18185" s="9">
        <v>3.3339000000000001E-2</v>
      </c>
      <c r="I18185" s="10">
        <v>13984.58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13984.58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4" x14ac:dyDescent="0.2">
      <c r="A18186" s="30" t="s">
        <v>36105</v>
      </c>
      <c r="B18186" s="30"/>
      <c r="C18186" s="30"/>
      <c r="D18186" s="30"/>
      <c r="E18186" s="30"/>
      <c r="F18186" s="30"/>
      <c r="G18186" s="30"/>
      <c r="H18186" s="30"/>
      <c r="I18186" s="30"/>
      <c r="J18186" s="30"/>
      <c r="K18186" s="30"/>
      <c r="L18186" s="30"/>
      <c r="M18186" s="30"/>
      <c r="N18186" s="37"/>
      <c r="O18186" s="37"/>
      <c r="P18186" s="37"/>
      <c r="Q18186" s="37"/>
    </row>
    <row r="18187" spans="1:17" ht="35.1" customHeight="1" outlineLevel="5" x14ac:dyDescent="0.2">
      <c r="A18187" s="6" t="s">
        <v>36106</v>
      </c>
      <c r="B18187" s="7" t="s">
        <v>36107</v>
      </c>
      <c r="C18187" s="7" t="s">
        <v>8434</v>
      </c>
      <c r="D18187" s="7" t="s">
        <v>29</v>
      </c>
      <c r="E18187" s="7" t="s">
        <v>20753</v>
      </c>
      <c r="F18187" s="7" t="s">
        <v>31</v>
      </c>
      <c r="G18187" s="8">
        <v>2.7</v>
      </c>
      <c r="H18187" s="9">
        <v>1.9667E-2</v>
      </c>
      <c r="I18187" s="10">
        <v>13535.03</v>
      </c>
      <c r="J18187" s="11"/>
      <c r="K18187" s="7" t="s">
        <v>705</v>
      </c>
      <c r="L18187" s="12">
        <v>15</v>
      </c>
      <c r="M18187" s="11"/>
      <c r="N18187" s="38">
        <f>I18187*(100-$B$4)*(100-$B$5)/10000</f>
        <v>13535.03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36108</v>
      </c>
      <c r="B18188" s="7" t="s">
        <v>36109</v>
      </c>
      <c r="C18188" s="7" t="s">
        <v>8434</v>
      </c>
      <c r="D18188" s="7" t="s">
        <v>61</v>
      </c>
      <c r="E18188" s="7" t="s">
        <v>20753</v>
      </c>
      <c r="F18188" s="7" t="s">
        <v>31</v>
      </c>
      <c r="G18188" s="8">
        <v>2.7</v>
      </c>
      <c r="H18188" s="9">
        <v>1.9667E-2</v>
      </c>
      <c r="I18188" s="10">
        <v>13535.03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13535.03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2" x14ac:dyDescent="0.2">
      <c r="A18189" s="28" t="s">
        <v>36110</v>
      </c>
      <c r="B18189" s="28"/>
      <c r="C18189" s="28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35"/>
      <c r="O18189" s="35"/>
      <c r="P18189" s="35"/>
      <c r="Q18189" s="35"/>
    </row>
    <row r="18190" spans="1:17" ht="11.1" customHeight="1" outlineLevel="3" x14ac:dyDescent="0.2">
      <c r="A18190" s="29" t="s">
        <v>36111</v>
      </c>
      <c r="B18190" s="29"/>
      <c r="C18190" s="29"/>
      <c r="D18190" s="29"/>
      <c r="E18190" s="29"/>
      <c r="F18190" s="29"/>
      <c r="G18190" s="29"/>
      <c r="H18190" s="29"/>
      <c r="I18190" s="29"/>
      <c r="J18190" s="29"/>
      <c r="K18190" s="29"/>
      <c r="L18190" s="29"/>
      <c r="M18190" s="29"/>
      <c r="N18190" s="36"/>
      <c r="O18190" s="36"/>
      <c r="P18190" s="36"/>
      <c r="Q18190" s="36"/>
    </row>
    <row r="18191" spans="1:17" ht="11.1" customHeight="1" outlineLevel="4" x14ac:dyDescent="0.2">
      <c r="A18191" s="30" t="s">
        <v>36112</v>
      </c>
      <c r="B18191" s="30"/>
      <c r="C18191" s="30"/>
      <c r="D18191" s="30"/>
      <c r="E18191" s="30"/>
      <c r="F18191" s="30"/>
      <c r="G18191" s="30"/>
      <c r="H18191" s="30"/>
      <c r="I18191" s="30"/>
      <c r="J18191" s="30"/>
      <c r="K18191" s="30"/>
      <c r="L18191" s="30"/>
      <c r="M18191" s="30"/>
      <c r="N18191" s="37"/>
      <c r="O18191" s="37"/>
      <c r="P18191" s="37"/>
      <c r="Q18191" s="37"/>
    </row>
    <row r="18192" spans="1:17" ht="47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15.6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71.099999999999994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35</v>
      </c>
      <c r="E18196" s="7" t="s">
        <v>40</v>
      </c>
      <c r="F18196" s="7" t="s">
        <v>31</v>
      </c>
      <c r="G18196" s="8">
        <v>17.5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35</v>
      </c>
      <c r="E18197" s="7" t="s">
        <v>680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47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5.423E-2</v>
      </c>
      <c r="I18198" s="10">
        <v>19329.599999999999</v>
      </c>
      <c r="J18198" s="11"/>
      <c r="K18198" s="7"/>
      <c r="L18198" s="12">
        <v>30</v>
      </c>
      <c r="M18198" s="11"/>
      <c r="N18198" s="38">
        <f>I18198*(100-$B$4)*(100-$B$5)/10000</f>
        <v>19329.599999999999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47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8363</v>
      </c>
      <c r="F18199" s="7" t="s">
        <v>31</v>
      </c>
      <c r="G18199" s="8">
        <v>17.2</v>
      </c>
      <c r="H18199" s="9">
        <v>3.0713000000000001E-2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8363</v>
      </c>
      <c r="F18200" s="7" t="s">
        <v>31</v>
      </c>
      <c r="G18200" s="8">
        <v>12.57</v>
      </c>
      <c r="H18200" s="9">
        <v>5.4679999999999999E-2</v>
      </c>
      <c r="I18200" s="10">
        <v>21944.99</v>
      </c>
      <c r="J18200" s="11"/>
      <c r="K18200" s="7" t="s">
        <v>705</v>
      </c>
      <c r="L18200" s="12">
        <v>30</v>
      </c>
      <c r="M18200" s="11"/>
      <c r="N18200" s="38">
        <f>I18200*(100-$B$4)*(100-$B$5)/10000</f>
        <v>21944.99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15.6</v>
      </c>
      <c r="H18201" s="9">
        <v>3.0713000000000001E-2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71.099999999999994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29</v>
      </c>
      <c r="E18202" s="7" t="s">
        <v>8363</v>
      </c>
      <c r="F18202" s="7" t="s">
        <v>31</v>
      </c>
      <c r="G18202" s="8">
        <v>12.57</v>
      </c>
      <c r="H18202" s="9">
        <v>5.4679999999999999E-2</v>
      </c>
      <c r="I18202" s="10">
        <v>27175.759999999998</v>
      </c>
      <c r="J18202" s="11"/>
      <c r="K18202" s="7" t="s">
        <v>92</v>
      </c>
      <c r="L18202" s="12">
        <v>20</v>
      </c>
      <c r="M18202" s="11"/>
      <c r="N18202" s="38">
        <f>I18202*(100-$B$4)*(100-$B$5)/10000</f>
        <v>27175.759999999998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29</v>
      </c>
      <c r="E18203" s="7" t="s">
        <v>369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8363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7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8363</v>
      </c>
      <c r="F18207" s="7" t="s">
        <v>31</v>
      </c>
      <c r="G18207" s="8">
        <v>17.2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61</v>
      </c>
      <c r="E18208" s="7" t="s">
        <v>369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71.099999999999994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61</v>
      </c>
      <c r="E18209" s="7" t="s">
        <v>8363</v>
      </c>
      <c r="F18209" s="7" t="s">
        <v>31</v>
      </c>
      <c r="G18209" s="8">
        <v>17.5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8363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8363</v>
      </c>
      <c r="F18212" s="7" t="s">
        <v>31</v>
      </c>
      <c r="G18212" s="8">
        <v>17.2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71.099999999999994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374</v>
      </c>
      <c r="E18214" s="7" t="s">
        <v>8363</v>
      </c>
      <c r="F18214" s="7" t="s">
        <v>31</v>
      </c>
      <c r="G18214" s="8">
        <v>17.5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374</v>
      </c>
      <c r="E18215" s="7" t="s">
        <v>369</v>
      </c>
      <c r="F18215" s="7" t="s">
        <v>31</v>
      </c>
      <c r="G18215" s="8">
        <v>15.9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11.1" customHeight="1" outlineLevel="4" x14ac:dyDescent="0.2">
      <c r="A18216" s="30" t="s">
        <v>36161</v>
      </c>
      <c r="B18216" s="30"/>
      <c r="C18216" s="30"/>
      <c r="D18216" s="30"/>
      <c r="E18216" s="30"/>
      <c r="F18216" s="30"/>
      <c r="G18216" s="30"/>
      <c r="H18216" s="30"/>
      <c r="I18216" s="30"/>
      <c r="J18216" s="30"/>
      <c r="K18216" s="30"/>
      <c r="L18216" s="30"/>
      <c r="M18216" s="30"/>
      <c r="N18216" s="37"/>
      <c r="O18216" s="37"/>
      <c r="P18216" s="37"/>
      <c r="Q18216" s="37"/>
    </row>
    <row r="18217" spans="1:17" ht="47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4.9972000000000003E-2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17.2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15.6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35</v>
      </c>
      <c r="E18221" s="7" t="s">
        <v>36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35</v>
      </c>
      <c r="E18222" s="7" t="s">
        <v>2258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8363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47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19329.599999999999</v>
      </c>
      <c r="J18224" s="11"/>
      <c r="K18224" s="7"/>
      <c r="L18224" s="12">
        <v>30</v>
      </c>
      <c r="M18224" s="11"/>
      <c r="N18224" s="38">
        <f>I18224*(100-$B$4)*(100-$B$5)/10000</f>
        <v>19329.599999999999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15.6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8363</v>
      </c>
      <c r="F18226" s="7" t="s">
        <v>31</v>
      </c>
      <c r="G18226" s="8">
        <v>17.2</v>
      </c>
      <c r="H18226" s="9">
        <v>3.0713000000000001E-2</v>
      </c>
      <c r="I18226" s="10">
        <v>21944.99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21944.99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29</v>
      </c>
      <c r="E18227" s="7" t="s">
        <v>8363</v>
      </c>
      <c r="F18227" s="7" t="s">
        <v>31</v>
      </c>
      <c r="G18227" s="8">
        <v>17.5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29</v>
      </c>
      <c r="E18228" s="7" t="s">
        <v>369</v>
      </c>
      <c r="F18228" s="7" t="s">
        <v>31</v>
      </c>
      <c r="G18228" s="8">
        <v>15.9</v>
      </c>
      <c r="H18228" s="9">
        <v>3.0713000000000001E-2</v>
      </c>
      <c r="I18228" s="10">
        <v>27175.759999999998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27175.759999999998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7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8363</v>
      </c>
      <c r="F18230" s="7" t="s">
        <v>31</v>
      </c>
      <c r="G18230" s="8">
        <v>17.2</v>
      </c>
      <c r="H18230" s="9">
        <v>3.0713000000000001E-2</v>
      </c>
      <c r="I18230" s="10">
        <v>19329.599999999999</v>
      </c>
      <c r="J18230" s="11"/>
      <c r="K18230" s="7"/>
      <c r="L18230" s="12">
        <v>30</v>
      </c>
      <c r="M18230" s="11"/>
      <c r="N18230" s="38">
        <f>I18230*(100-$B$4)*(100-$B$5)/10000</f>
        <v>19329.599999999999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8363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21944.99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21944.99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61</v>
      </c>
      <c r="E18233" s="7" t="s">
        <v>8363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61</v>
      </c>
      <c r="E18234" s="7" t="s">
        <v>369</v>
      </c>
      <c r="F18234" s="7" t="s">
        <v>31</v>
      </c>
      <c r="G18234" s="8">
        <v>15.9</v>
      </c>
      <c r="H18234" s="9">
        <v>3.0713000000000001E-2</v>
      </c>
      <c r="I18234" s="10">
        <v>27175.759999999998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27175.759999999998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8363</v>
      </c>
      <c r="F18235" s="7" t="s">
        <v>31</v>
      </c>
      <c r="G18235" s="8">
        <v>17.2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15.6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8363</v>
      </c>
      <c r="F18238" s="7" t="s">
        <v>31</v>
      </c>
      <c r="G18238" s="8">
        <v>17.2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374</v>
      </c>
      <c r="E18239" s="7" t="s">
        <v>8363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374</v>
      </c>
      <c r="E18240" s="7" t="s">
        <v>369</v>
      </c>
      <c r="F18240" s="7" t="s">
        <v>31</v>
      </c>
      <c r="G18240" s="8">
        <v>15.9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11.1" customHeight="1" outlineLevel="4" x14ac:dyDescent="0.2">
      <c r="A18241" s="30" t="s">
        <v>36210</v>
      </c>
      <c r="B18241" s="30"/>
      <c r="C18241" s="30"/>
      <c r="D18241" s="30"/>
      <c r="E18241" s="30"/>
      <c r="F18241" s="30"/>
      <c r="G18241" s="30"/>
      <c r="H18241" s="30"/>
      <c r="I18241" s="30"/>
      <c r="J18241" s="30"/>
      <c r="K18241" s="30"/>
      <c r="L18241" s="30"/>
      <c r="M18241" s="30"/>
      <c r="N18241" s="37"/>
      <c r="O18241" s="37"/>
      <c r="P18241" s="37"/>
      <c r="Q18241" s="37"/>
    </row>
    <row r="18242" spans="1:17" ht="47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71.099999999999994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35</v>
      </c>
      <c r="E18246" s="7" t="s">
        <v>40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35</v>
      </c>
      <c r="E18247" s="7" t="s">
        <v>36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8363</v>
      </c>
      <c r="F18248" s="7" t="s">
        <v>31</v>
      </c>
      <c r="G18248" s="8">
        <v>15.1</v>
      </c>
      <c r="H18248" s="9">
        <v>5.423E-2</v>
      </c>
      <c r="I18248" s="10">
        <v>16383.02</v>
      </c>
      <c r="J18248" s="11"/>
      <c r="K18248" s="7"/>
      <c r="L18248" s="12">
        <v>30</v>
      </c>
      <c r="M18248" s="11"/>
      <c r="N18248" s="38">
        <f>I18248*(100-$B$4)*(100-$B$5)/10000</f>
        <v>16383.02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47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15.1</v>
      </c>
      <c r="H18250" s="9">
        <v>3.0713000000000001E-2</v>
      </c>
      <c r="I18250" s="10">
        <v>18998.41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18998.41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8363</v>
      </c>
      <c r="F18251" s="7" t="s">
        <v>31</v>
      </c>
      <c r="G18251" s="8">
        <v>15.1</v>
      </c>
      <c r="H18251" s="9">
        <v>3.0713000000000001E-2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71.099999999999994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29</v>
      </c>
      <c r="E18252" s="7" t="s">
        <v>8363</v>
      </c>
      <c r="F18252" s="7" t="s">
        <v>31</v>
      </c>
      <c r="G18252" s="8">
        <v>15.4</v>
      </c>
      <c r="H18252" s="9">
        <v>3.0713000000000001E-2</v>
      </c>
      <c r="I18252" s="10">
        <v>24229.17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24229.17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29</v>
      </c>
      <c r="E18253" s="7" t="s">
        <v>680</v>
      </c>
      <c r="F18253" s="7" t="s">
        <v>31</v>
      </c>
      <c r="G18253" s="8">
        <v>15.4</v>
      </c>
      <c r="H18253" s="9">
        <v>5.423E-2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8363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7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8363</v>
      </c>
      <c r="F18257" s="7" t="s">
        <v>31</v>
      </c>
      <c r="G18257" s="8">
        <v>15.1</v>
      </c>
      <c r="H18257" s="9">
        <v>3.0713000000000001E-2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61</v>
      </c>
      <c r="E18258" s="7" t="s">
        <v>680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71.099999999999994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61</v>
      </c>
      <c r="E18259" s="7" t="s">
        <v>8363</v>
      </c>
      <c r="F18259" s="7" t="s">
        <v>31</v>
      </c>
      <c r="G18259" s="8">
        <v>15.4</v>
      </c>
      <c r="H18259" s="9">
        <v>3.0713000000000001E-2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8363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8363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374</v>
      </c>
      <c r="E18264" s="7" t="s">
        <v>680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71.099999999999994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374</v>
      </c>
      <c r="E18265" s="7" t="s">
        <v>8363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1.1" customHeight="1" outlineLevel="4" x14ac:dyDescent="0.2">
      <c r="A18266" s="30" t="s">
        <v>36259</v>
      </c>
      <c r="B18266" s="30"/>
      <c r="C18266" s="30"/>
      <c r="D18266" s="30"/>
      <c r="E18266" s="30"/>
      <c r="F18266" s="30"/>
      <c r="G18266" s="30"/>
      <c r="H18266" s="30"/>
      <c r="I18266" s="30"/>
      <c r="J18266" s="30"/>
      <c r="K18266" s="30"/>
      <c r="L18266" s="30"/>
      <c r="M18266" s="30"/>
      <c r="N18266" s="37"/>
      <c r="O18266" s="37"/>
      <c r="P18266" s="37"/>
      <c r="Q18266" s="37"/>
    </row>
    <row r="18267" spans="1:17" ht="47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35</v>
      </c>
      <c r="E18271" s="7" t="s">
        <v>36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35</v>
      </c>
      <c r="E18272" s="7" t="s">
        <v>40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8363</v>
      </c>
      <c r="F18273" s="7" t="s">
        <v>31</v>
      </c>
      <c r="G18273" s="8">
        <v>15.1</v>
      </c>
      <c r="H18273" s="9">
        <v>5.423E-2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47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15.1</v>
      </c>
      <c r="H18274" s="9">
        <v>5.423E-2</v>
      </c>
      <c r="I18274" s="10">
        <v>16383.02</v>
      </c>
      <c r="J18274" s="11"/>
      <c r="K18274" s="7"/>
      <c r="L18274" s="12">
        <v>30</v>
      </c>
      <c r="M18274" s="11"/>
      <c r="N18274" s="38">
        <f>I18274*(100-$B$4)*(100-$B$5)/10000</f>
        <v>16383.02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15.1</v>
      </c>
      <c r="H18275" s="9">
        <v>5.423E-2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8363</v>
      </c>
      <c r="F18276" s="7" t="s">
        <v>31</v>
      </c>
      <c r="G18276" s="8">
        <v>15.1</v>
      </c>
      <c r="H18276" s="9">
        <v>5.423E-2</v>
      </c>
      <c r="I18276" s="10">
        <v>18998.41</v>
      </c>
      <c r="J18276" s="11"/>
      <c r="K18276" s="7" t="s">
        <v>705</v>
      </c>
      <c r="L18276" s="12">
        <v>30</v>
      </c>
      <c r="M18276" s="11"/>
      <c r="N18276" s="38">
        <f>I18276*(100-$B$4)*(100-$B$5)/10000</f>
        <v>18998.41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29</v>
      </c>
      <c r="E18277" s="7" t="s">
        <v>8363</v>
      </c>
      <c r="F18277" s="7" t="s">
        <v>31</v>
      </c>
      <c r="G18277" s="8">
        <v>15.4</v>
      </c>
      <c r="H18277" s="9">
        <v>5.423E-2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29</v>
      </c>
      <c r="E18278" s="7" t="s">
        <v>680</v>
      </c>
      <c r="F18278" s="7" t="s">
        <v>31</v>
      </c>
      <c r="G18278" s="8">
        <v>15.4</v>
      </c>
      <c r="H18278" s="9">
        <v>5.423E-2</v>
      </c>
      <c r="I18278" s="10">
        <v>24229.17</v>
      </c>
      <c r="J18278" s="11"/>
      <c r="K18278" s="7" t="s">
        <v>92</v>
      </c>
      <c r="L18278" s="12">
        <v>30</v>
      </c>
      <c r="M18278" s="11"/>
      <c r="N18278" s="38">
        <f>I18278*(100-$B$4)*(100-$B$5)/10000</f>
        <v>24229.17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8363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47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16383.02</v>
      </c>
      <c r="J18280" s="11"/>
      <c r="K18280" s="7"/>
      <c r="L18280" s="12">
        <v>30</v>
      </c>
      <c r="M18280" s="11"/>
      <c r="N18280" s="38">
        <f>I18280*(100-$B$4)*(100-$B$5)/10000</f>
        <v>16383.02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8363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18998.41</v>
      </c>
      <c r="J18282" s="11"/>
      <c r="K18282" s="7" t="s">
        <v>705</v>
      </c>
      <c r="L18282" s="12">
        <v>30</v>
      </c>
      <c r="M18282" s="11"/>
      <c r="N18282" s="38">
        <f>I18282*(100-$B$4)*(100-$B$5)/10000</f>
        <v>18998.41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61</v>
      </c>
      <c r="E18283" s="7" t="s">
        <v>680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61</v>
      </c>
      <c r="E18284" s="7" t="s">
        <v>8363</v>
      </c>
      <c r="F18284" s="7" t="s">
        <v>31</v>
      </c>
      <c r="G18284" s="8">
        <v>15.4</v>
      </c>
      <c r="H18284" s="9">
        <v>5.423E-2</v>
      </c>
      <c r="I18284" s="10">
        <v>24229.17</v>
      </c>
      <c r="J18284" s="11"/>
      <c r="K18284" s="7" t="s">
        <v>92</v>
      </c>
      <c r="L18284" s="12">
        <v>30</v>
      </c>
      <c r="M18284" s="11"/>
      <c r="N18284" s="38">
        <f>I18284*(100-$B$4)*(100-$B$5)/10000</f>
        <v>24229.17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8363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8363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374</v>
      </c>
      <c r="E18289" s="7" t="s">
        <v>8363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374</v>
      </c>
      <c r="E18290" s="7" t="s">
        <v>680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4" x14ac:dyDescent="0.2">
      <c r="A18291" s="30" t="s">
        <v>36308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23.1" customHeight="1" outlineLevel="5" x14ac:dyDescent="0.2">
      <c r="A18292" s="6" t="s">
        <v>36309</v>
      </c>
      <c r="B18292" s="7" t="s">
        <v>36310</v>
      </c>
      <c r="C18292" s="7"/>
      <c r="D18292" s="7"/>
      <c r="E18292" s="7" t="s">
        <v>52</v>
      </c>
      <c r="F18292" s="7" t="s">
        <v>31</v>
      </c>
      <c r="G18292" s="8">
        <v>0.05</v>
      </c>
      <c r="H18292" s="9">
        <v>2.5000000000000001E-3</v>
      </c>
      <c r="I18292" s="13">
        <v>271.99</v>
      </c>
      <c r="J18292" s="11"/>
      <c r="K18292" s="7"/>
      <c r="L18292" s="12">
        <v>7</v>
      </c>
      <c r="M18292" s="11"/>
      <c r="N18292" s="38">
        <f>I18292*(100-$B$4)*(100-$B$5)/10000</f>
        <v>271.99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11.1" customHeight="1" outlineLevel="2" x14ac:dyDescent="0.2">
      <c r="A18293" s="28" t="s">
        <v>36311</v>
      </c>
      <c r="B18293" s="28"/>
      <c r="C18293" s="28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35"/>
      <c r="O18293" s="35"/>
      <c r="P18293" s="35"/>
      <c r="Q18293" s="35"/>
    </row>
    <row r="18294" spans="1:17" ht="11.1" customHeight="1" outlineLevel="3" x14ac:dyDescent="0.2">
      <c r="A18294" s="29" t="s">
        <v>36312</v>
      </c>
      <c r="B18294" s="29"/>
      <c r="C18294" s="29"/>
      <c r="D18294" s="29"/>
      <c r="E18294" s="29"/>
      <c r="F18294" s="29"/>
      <c r="G18294" s="29"/>
      <c r="H18294" s="29"/>
      <c r="I18294" s="29"/>
      <c r="J18294" s="29"/>
      <c r="K18294" s="29"/>
      <c r="L18294" s="29"/>
      <c r="M18294" s="29"/>
      <c r="N18294" s="36"/>
      <c r="O18294" s="36"/>
      <c r="P18294" s="36"/>
      <c r="Q18294" s="36"/>
    </row>
    <row r="18295" spans="1:17" ht="11.1" customHeight="1" outlineLevel="4" x14ac:dyDescent="0.2">
      <c r="A18295" s="30" t="s">
        <v>36313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36314</v>
      </c>
      <c r="B18296" s="7" t="s">
        <v>36315</v>
      </c>
      <c r="C18296" s="7" t="s">
        <v>2064</v>
      </c>
      <c r="D18296" s="7" t="s">
        <v>29</v>
      </c>
      <c r="E18296" s="7" t="s">
        <v>36316</v>
      </c>
      <c r="F18296" s="7" t="s">
        <v>31</v>
      </c>
      <c r="G18296" s="8">
        <v>4.5</v>
      </c>
      <c r="H18296" s="9">
        <v>1.7999999999999999E-2</v>
      </c>
      <c r="I18296" s="10">
        <v>25003.03</v>
      </c>
      <c r="J18296" s="11"/>
      <c r="K18296" s="7"/>
      <c r="L18296" s="12">
        <v>30</v>
      </c>
      <c r="M18296" s="11"/>
      <c r="N18296" s="38">
        <f>I18296*(100-$B$4)*(100-$B$5)/10000</f>
        <v>25003.03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36317</v>
      </c>
      <c r="B18297" s="7" t="s">
        <v>36318</v>
      </c>
      <c r="C18297" s="7" t="s">
        <v>26178</v>
      </c>
      <c r="D18297" s="7" t="s">
        <v>29</v>
      </c>
      <c r="E18297" s="7" t="s">
        <v>36319</v>
      </c>
      <c r="F18297" s="7" t="s">
        <v>31</v>
      </c>
      <c r="G18297" s="8">
        <v>6.7</v>
      </c>
      <c r="H18297" s="9">
        <v>2.76E-2</v>
      </c>
      <c r="I18297" s="10">
        <v>31429.32</v>
      </c>
      <c r="J18297" s="11"/>
      <c r="K18297" s="7"/>
      <c r="L18297" s="12">
        <v>30</v>
      </c>
      <c r="M18297" s="11"/>
      <c r="N18297" s="38">
        <f>I18297*(100-$B$4)*(100-$B$5)/10000</f>
        <v>31429.32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247</v>
      </c>
      <c r="D18298" s="7" t="s">
        <v>29</v>
      </c>
      <c r="E18298" s="7" t="s">
        <v>36322</v>
      </c>
      <c r="F18298" s="7" t="s">
        <v>31</v>
      </c>
      <c r="G18298" s="8">
        <v>7</v>
      </c>
      <c r="H18298" s="9">
        <v>2.76E-2</v>
      </c>
      <c r="I18298" s="10">
        <v>39382.050000000003</v>
      </c>
      <c r="J18298" s="11"/>
      <c r="K18298" s="7"/>
      <c r="L18298" s="12">
        <v>40</v>
      </c>
      <c r="M18298" s="11"/>
      <c r="N18298" s="38">
        <f>I18298*(100-$B$4)*(100-$B$5)/10000</f>
        <v>39382.050000000003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36323</v>
      </c>
      <c r="B18299" s="7" t="s">
        <v>36324</v>
      </c>
      <c r="C18299" s="7" t="s">
        <v>9951</v>
      </c>
      <c r="D18299" s="7" t="s">
        <v>29</v>
      </c>
      <c r="E18299" s="7" t="s">
        <v>36325</v>
      </c>
      <c r="F18299" s="7" t="s">
        <v>31</v>
      </c>
      <c r="G18299" s="8">
        <v>7.3</v>
      </c>
      <c r="H18299" s="9">
        <v>3.4799999999999998E-2</v>
      </c>
      <c r="I18299" s="10">
        <v>47334.82</v>
      </c>
      <c r="J18299" s="11"/>
      <c r="K18299" s="7"/>
      <c r="L18299" s="12">
        <v>40</v>
      </c>
      <c r="M18299" s="11"/>
      <c r="N18299" s="38">
        <f>I18299*(100-$B$4)*(100-$B$5)/10000</f>
        <v>47334.82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36326</v>
      </c>
      <c r="B18300" s="7" t="s">
        <v>36327</v>
      </c>
      <c r="C18300" s="7" t="s">
        <v>254</v>
      </c>
      <c r="D18300" s="7" t="s">
        <v>29</v>
      </c>
      <c r="E18300" s="7" t="s">
        <v>36328</v>
      </c>
      <c r="F18300" s="7" t="s">
        <v>31</v>
      </c>
      <c r="G18300" s="8">
        <v>13.4</v>
      </c>
      <c r="H18300" s="9">
        <v>5.5199999999999999E-2</v>
      </c>
      <c r="I18300" s="10">
        <v>60965.87</v>
      </c>
      <c r="J18300" s="11"/>
      <c r="K18300" s="7"/>
      <c r="L18300" s="12">
        <v>40</v>
      </c>
      <c r="M18300" s="11"/>
      <c r="N18300" s="38">
        <f>I18300*(100-$B$4)*(100-$B$5)/10000</f>
        <v>60965.87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36329</v>
      </c>
      <c r="B18301" s="7" t="s">
        <v>36330</v>
      </c>
      <c r="C18301" s="7" t="s">
        <v>261</v>
      </c>
      <c r="D18301" s="7" t="s">
        <v>29</v>
      </c>
      <c r="E18301" s="7" t="s">
        <v>36331</v>
      </c>
      <c r="F18301" s="7" t="s">
        <v>31</v>
      </c>
      <c r="G18301" s="8">
        <v>14</v>
      </c>
      <c r="H18301" s="9">
        <v>5.5199999999999999E-2</v>
      </c>
      <c r="I18301" s="10">
        <v>74978.559999999998</v>
      </c>
      <c r="J18301" s="11"/>
      <c r="K18301" s="7"/>
      <c r="L18301" s="12">
        <v>40</v>
      </c>
      <c r="M18301" s="11"/>
      <c r="N18301" s="38">
        <f>I18301*(100-$B$4)*(100-$B$5)/10000</f>
        <v>74978.559999999998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10528</v>
      </c>
      <c r="D18302" s="7" t="s">
        <v>29</v>
      </c>
      <c r="E18302" s="7" t="s">
        <v>36334</v>
      </c>
      <c r="F18302" s="7" t="s">
        <v>31</v>
      </c>
      <c r="G18302" s="8">
        <v>14.6</v>
      </c>
      <c r="H18302" s="9">
        <v>6.9599999999999995E-2</v>
      </c>
      <c r="I18302" s="10">
        <v>74978.559999999998</v>
      </c>
      <c r="J18302" s="11"/>
      <c r="K18302" s="7"/>
      <c r="L18302" s="12">
        <v>30</v>
      </c>
      <c r="M18302" s="11"/>
      <c r="N18302" s="38">
        <f>I18302*(100-$B$4)*(100-$B$5)/10000</f>
        <v>74978.559999999998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36335</v>
      </c>
      <c r="B18303" s="7" t="s">
        <v>36336</v>
      </c>
      <c r="C18303" s="7" t="s">
        <v>10528</v>
      </c>
      <c r="D18303" s="7" t="s">
        <v>29</v>
      </c>
      <c r="E18303" s="7" t="s">
        <v>36334</v>
      </c>
      <c r="F18303" s="7" t="s">
        <v>31</v>
      </c>
      <c r="G18303" s="8">
        <v>14.6</v>
      </c>
      <c r="H18303" s="9">
        <v>6.9599999999999995E-2</v>
      </c>
      <c r="I18303" s="10">
        <v>81143.520000000004</v>
      </c>
      <c r="J18303" s="11"/>
      <c r="K18303" s="7" t="s">
        <v>705</v>
      </c>
      <c r="L18303" s="12">
        <v>40</v>
      </c>
      <c r="M18303" s="11"/>
      <c r="N18303" s="38">
        <f>I18303*(100-$B$4)*(100-$B$5)/10000</f>
        <v>81143.520000000004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36316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26178</v>
      </c>
      <c r="D18306" s="7" t="s">
        <v>29</v>
      </c>
      <c r="E18306" s="7" t="s">
        <v>36319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247</v>
      </c>
      <c r="D18307" s="7" t="s">
        <v>29</v>
      </c>
      <c r="E18307" s="7" t="s">
        <v>36322</v>
      </c>
      <c r="F18307" s="7" t="s">
        <v>31</v>
      </c>
      <c r="G18307" s="8">
        <v>5.93</v>
      </c>
      <c r="H18307" s="9">
        <v>3.0304000000000001E-2</v>
      </c>
      <c r="I18307" s="10">
        <v>39382.050000000003</v>
      </c>
      <c r="J18307" s="11"/>
      <c r="K18307" s="7"/>
      <c r="L18307" s="12">
        <v>30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9951</v>
      </c>
      <c r="D18308" s="7" t="s">
        <v>29</v>
      </c>
      <c r="E18308" s="7" t="s">
        <v>36325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30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254</v>
      </c>
      <c r="D18309" s="7" t="s">
        <v>29</v>
      </c>
      <c r="E18309" s="7" t="s">
        <v>36328</v>
      </c>
      <c r="F18309" s="7" t="s">
        <v>31</v>
      </c>
      <c r="G18309" s="8">
        <v>11.6</v>
      </c>
      <c r="H18309" s="9">
        <v>4.9533000000000001E-2</v>
      </c>
      <c r="I18309" s="10">
        <v>60965.87</v>
      </c>
      <c r="J18309" s="11"/>
      <c r="K18309" s="7"/>
      <c r="L18309" s="12">
        <v>30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36348</v>
      </c>
      <c r="B18310" s="7" t="s">
        <v>36349</v>
      </c>
      <c r="C18310" s="7" t="s">
        <v>261</v>
      </c>
      <c r="D18310" s="7" t="s">
        <v>29</v>
      </c>
      <c r="E18310" s="7" t="s">
        <v>36331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36350</v>
      </c>
      <c r="B18311" s="7" t="s">
        <v>36351</v>
      </c>
      <c r="C18311" s="7" t="s">
        <v>10528</v>
      </c>
      <c r="D18311" s="7" t="s">
        <v>29</v>
      </c>
      <c r="E18311" s="7" t="s">
        <v>36334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36352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26178</v>
      </c>
      <c r="D18313" s="7" t="s">
        <v>29</v>
      </c>
      <c r="E18313" s="7" t="s">
        <v>36319</v>
      </c>
      <c r="F18313" s="7" t="s">
        <v>31</v>
      </c>
      <c r="G18313" s="8">
        <v>6.7</v>
      </c>
      <c r="H18313" s="9">
        <v>2.76E-2</v>
      </c>
      <c r="I18313" s="10">
        <v>31429.32</v>
      </c>
      <c r="J18313" s="11"/>
      <c r="K18313" s="7"/>
      <c r="L18313" s="12">
        <v>40</v>
      </c>
      <c r="M18313" s="11"/>
      <c r="N18313" s="38">
        <f>I18313*(100-$B$4)*(100-$B$5)/10000</f>
        <v>31429.32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247</v>
      </c>
      <c r="D18314" s="7" t="s">
        <v>29</v>
      </c>
      <c r="E18314" s="7" t="s">
        <v>36322</v>
      </c>
      <c r="F18314" s="7" t="s">
        <v>31</v>
      </c>
      <c r="G18314" s="8">
        <v>7</v>
      </c>
      <c r="H18314" s="9">
        <v>2.76E-2</v>
      </c>
      <c r="I18314" s="10">
        <v>39382.050000000003</v>
      </c>
      <c r="J18314" s="11"/>
      <c r="K18314" s="7"/>
      <c r="L18314" s="12">
        <v>30</v>
      </c>
      <c r="M18314" s="11"/>
      <c r="N18314" s="38">
        <f>I18314*(100-$B$4)*(100-$B$5)/10000</f>
        <v>39382.050000000003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254</v>
      </c>
      <c r="D18315" s="7" t="s">
        <v>29</v>
      </c>
      <c r="E18315" s="7" t="s">
        <v>36328</v>
      </c>
      <c r="F18315" s="7" t="s">
        <v>31</v>
      </c>
      <c r="G18315" s="8">
        <v>13.4</v>
      </c>
      <c r="H18315" s="9">
        <v>5.5199999999999999E-2</v>
      </c>
      <c r="I18315" s="10">
        <v>60965.87</v>
      </c>
      <c r="J18315" s="11"/>
      <c r="K18315" s="7"/>
      <c r="L18315" s="12">
        <v>30</v>
      </c>
      <c r="M18315" s="11"/>
      <c r="N18315" s="38">
        <f>I18315*(100-$B$4)*(100-$B$5)/10000</f>
        <v>60965.87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36359</v>
      </c>
      <c r="B18316" s="7" t="s">
        <v>36360</v>
      </c>
      <c r="C18316" s="7" t="s">
        <v>261</v>
      </c>
      <c r="D18316" s="7" t="s">
        <v>29</v>
      </c>
      <c r="E18316" s="7" t="s">
        <v>36331</v>
      </c>
      <c r="F18316" s="7" t="s">
        <v>31</v>
      </c>
      <c r="G18316" s="8">
        <v>14</v>
      </c>
      <c r="H18316" s="9">
        <v>5.5199999999999999E-2</v>
      </c>
      <c r="I18316" s="10">
        <v>74978.559999999998</v>
      </c>
      <c r="J18316" s="11"/>
      <c r="K18316" s="7"/>
      <c r="L18316" s="12">
        <v>30</v>
      </c>
      <c r="M18316" s="11"/>
      <c r="N18316" s="38">
        <f>I18316*(100-$B$4)*(100-$B$5)/10000</f>
        <v>74978.559999999998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10528</v>
      </c>
      <c r="D18317" s="7" t="s">
        <v>29</v>
      </c>
      <c r="E18317" s="7" t="s">
        <v>36334</v>
      </c>
      <c r="F18317" s="7" t="s">
        <v>31</v>
      </c>
      <c r="G18317" s="8">
        <v>14.6</v>
      </c>
      <c r="H18317" s="9">
        <v>6.9599999999999995E-2</v>
      </c>
      <c r="I18317" s="10">
        <v>74978.559999999998</v>
      </c>
      <c r="J18317" s="11"/>
      <c r="K18317" s="7"/>
      <c r="L18317" s="12">
        <v>30</v>
      </c>
      <c r="M18317" s="11"/>
      <c r="N18317" s="38">
        <f>I18317*(100-$B$4)*(100-$B$5)/10000</f>
        <v>74978.559999999998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4" x14ac:dyDescent="0.2">
      <c r="A18318" s="30" t="s">
        <v>36363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2064</v>
      </c>
      <c r="D18319" s="7" t="s">
        <v>29</v>
      </c>
      <c r="E18319" s="7" t="s">
        <v>36316</v>
      </c>
      <c r="F18319" s="7" t="s">
        <v>31</v>
      </c>
      <c r="G18319" s="8">
        <v>4.5</v>
      </c>
      <c r="H18319" s="9">
        <v>1.7999999999999999E-2</v>
      </c>
      <c r="I18319" s="10">
        <v>25003.03</v>
      </c>
      <c r="J18319" s="11"/>
      <c r="K18319" s="7"/>
      <c r="L18319" s="12">
        <v>40</v>
      </c>
      <c r="M18319" s="11"/>
      <c r="N18319" s="38">
        <f>I18319*(100-$B$4)*(100-$B$5)/10000</f>
        <v>25003.03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26178</v>
      </c>
      <c r="D18320" s="7" t="s">
        <v>29</v>
      </c>
      <c r="E18320" s="7" t="s">
        <v>36319</v>
      </c>
      <c r="F18320" s="7" t="s">
        <v>31</v>
      </c>
      <c r="G18320" s="8">
        <v>6.7</v>
      </c>
      <c r="H18320" s="9">
        <v>2.76E-2</v>
      </c>
      <c r="I18320" s="10">
        <v>31429.32</v>
      </c>
      <c r="J18320" s="11"/>
      <c r="K18320" s="7"/>
      <c r="L18320" s="12">
        <v>40</v>
      </c>
      <c r="M18320" s="11"/>
      <c r="N18320" s="38">
        <f>I18320*(100-$B$4)*(100-$B$5)/10000</f>
        <v>31429.32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247</v>
      </c>
      <c r="D18321" s="7" t="s">
        <v>29</v>
      </c>
      <c r="E18321" s="7" t="s">
        <v>36322</v>
      </c>
      <c r="F18321" s="7" t="s">
        <v>31</v>
      </c>
      <c r="G18321" s="8">
        <v>7</v>
      </c>
      <c r="H18321" s="9">
        <v>2.76E-2</v>
      </c>
      <c r="I18321" s="10">
        <v>39382.050000000003</v>
      </c>
      <c r="J18321" s="11"/>
      <c r="K18321" s="7"/>
      <c r="L18321" s="12">
        <v>40</v>
      </c>
      <c r="M18321" s="11"/>
      <c r="N18321" s="38">
        <f>I18321*(100-$B$4)*(100-$B$5)/10000</f>
        <v>39382.050000000003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9951</v>
      </c>
      <c r="D18322" s="7" t="s">
        <v>29</v>
      </c>
      <c r="E18322" s="7" t="s">
        <v>36325</v>
      </c>
      <c r="F18322" s="7" t="s">
        <v>31</v>
      </c>
      <c r="G18322" s="8">
        <v>7.3</v>
      </c>
      <c r="H18322" s="9">
        <v>3.4799999999999998E-2</v>
      </c>
      <c r="I18322" s="10">
        <v>47334.82</v>
      </c>
      <c r="J18322" s="11"/>
      <c r="K18322" s="7"/>
      <c r="L18322" s="12">
        <v>40</v>
      </c>
      <c r="M18322" s="11"/>
      <c r="N18322" s="38">
        <f>I18322*(100-$B$4)*(100-$B$5)/10000</f>
        <v>47334.82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254</v>
      </c>
      <c r="D18323" s="7" t="s">
        <v>29</v>
      </c>
      <c r="E18323" s="7" t="s">
        <v>36328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40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36374</v>
      </c>
      <c r="B18324" s="7" t="s">
        <v>36375</v>
      </c>
      <c r="C18324" s="7" t="s">
        <v>261</v>
      </c>
      <c r="D18324" s="7" t="s">
        <v>29</v>
      </c>
      <c r="E18324" s="7" t="s">
        <v>36331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40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36376</v>
      </c>
      <c r="B18325" s="7" t="s">
        <v>36377</v>
      </c>
      <c r="C18325" s="7" t="s">
        <v>10528</v>
      </c>
      <c r="D18325" s="7" t="s">
        <v>29</v>
      </c>
      <c r="E18325" s="7" t="s">
        <v>36334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2">
        <v>1</v>
      </c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2" x14ac:dyDescent="0.2">
      <c r="A18326" s="28" t="s">
        <v>36378</v>
      </c>
      <c r="B18326" s="28"/>
      <c r="C18326" s="28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35"/>
      <c r="O18326" s="35"/>
      <c r="P18326" s="35"/>
      <c r="Q18326" s="35"/>
    </row>
    <row r="18327" spans="1:17" ht="11.1" customHeight="1" outlineLevel="3" x14ac:dyDescent="0.2">
      <c r="A18327" s="29" t="s">
        <v>36379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36380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36381</v>
      </c>
      <c r="B18329" s="7" t="s">
        <v>36382</v>
      </c>
      <c r="C18329" s="7"/>
      <c r="D18329" s="7"/>
      <c r="E18329" s="7" t="s">
        <v>52</v>
      </c>
      <c r="F18329" s="7" t="s">
        <v>53</v>
      </c>
      <c r="G18329" s="8">
        <v>1.04</v>
      </c>
      <c r="H18329" s="9">
        <v>4.8450000000000003E-3</v>
      </c>
      <c r="I18329" s="10">
        <v>1512.43</v>
      </c>
      <c r="J18329" s="11"/>
      <c r="K18329" s="7"/>
      <c r="L18329" s="12">
        <v>7</v>
      </c>
      <c r="M18329" s="11"/>
      <c r="N18329" s="38">
        <f>I18329*(100-$B$4)*(100-$B$5)/10000</f>
        <v>1512.43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36383</v>
      </c>
      <c r="B18330" s="7" t="s">
        <v>36384</v>
      </c>
      <c r="C18330" s="7"/>
      <c r="D18330" s="7"/>
      <c r="E18330" s="7" t="s">
        <v>52</v>
      </c>
      <c r="F18330" s="7" t="s">
        <v>53</v>
      </c>
      <c r="G18330" s="8">
        <v>1.33</v>
      </c>
      <c r="H18330" s="9">
        <v>7.9319999999999998E-3</v>
      </c>
      <c r="I18330" s="10">
        <v>2189.89</v>
      </c>
      <c r="J18330" s="11"/>
      <c r="K18330" s="7"/>
      <c r="L18330" s="12">
        <v>7</v>
      </c>
      <c r="M18330" s="11"/>
      <c r="N18330" s="38">
        <f>I18330*(100-$B$4)*(100-$B$5)/10000</f>
        <v>2189.89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36385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36386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36387</v>
      </c>
      <c r="B18333" s="7" t="s">
        <v>36388</v>
      </c>
      <c r="C18333" s="7"/>
      <c r="D18333" s="7"/>
      <c r="E18333" s="7" t="s">
        <v>52</v>
      </c>
      <c r="F18333" s="7" t="s">
        <v>53</v>
      </c>
      <c r="G18333" s="8">
        <v>1.145</v>
      </c>
      <c r="H18333" s="9">
        <v>4.9449999999999997E-3</v>
      </c>
      <c r="I18333" s="10">
        <v>1922.05</v>
      </c>
      <c r="J18333" s="11"/>
      <c r="K18333" s="7"/>
      <c r="L18333" s="12">
        <v>7</v>
      </c>
      <c r="M18333" s="11"/>
      <c r="N18333" s="38">
        <f>I18333*(100-$B$4)*(100-$B$5)/10000</f>
        <v>1922.05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36389</v>
      </c>
      <c r="B18334" s="7" t="s">
        <v>36390</v>
      </c>
      <c r="C18334" s="7"/>
      <c r="D18334" s="7"/>
      <c r="E18334" s="7" t="s">
        <v>52</v>
      </c>
      <c r="F18334" s="7" t="s">
        <v>53</v>
      </c>
      <c r="G18334" s="8">
        <v>1.91</v>
      </c>
      <c r="H18334" s="9">
        <v>8.0000000000000002E-3</v>
      </c>
      <c r="I18334" s="10">
        <v>2804.31</v>
      </c>
      <c r="J18334" s="11"/>
      <c r="K18334" s="7"/>
      <c r="L18334" s="12">
        <v>7</v>
      </c>
      <c r="M18334" s="11"/>
      <c r="N18334" s="38">
        <f>I18334*(100-$B$4)*(100-$B$5)/10000</f>
        <v>2804.31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36391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36392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1.36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8.8570000000000003E-3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4.9449999999999997E-3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1.2949999999999999</v>
      </c>
      <c r="H18340" s="9">
        <v>6.6899999999999998E-3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1.5</v>
      </c>
      <c r="H18341" s="9">
        <v>6.4799999999999996E-3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36403</v>
      </c>
      <c r="B18342" s="7" t="s">
        <v>36404</v>
      </c>
      <c r="C18342" s="7"/>
      <c r="D18342" s="7"/>
      <c r="E18342" s="7" t="s">
        <v>52</v>
      </c>
      <c r="F18342" s="7" t="s">
        <v>53</v>
      </c>
      <c r="G18342" s="8">
        <v>2.4</v>
      </c>
      <c r="H18342" s="9">
        <v>8.9300000000000004E-3</v>
      </c>
      <c r="I18342" s="10">
        <v>1606.98</v>
      </c>
      <c r="J18342" s="12">
        <v>107</v>
      </c>
      <c r="K18342" s="7"/>
      <c r="L18342" s="12">
        <v>7</v>
      </c>
      <c r="M18342" s="11"/>
      <c r="N18342" s="38">
        <f>I18342*(100-$B$4)*(100-$B$5)/10000</f>
        <v>1606.98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36405</v>
      </c>
      <c r="B18343" s="7" t="s">
        <v>36406</v>
      </c>
      <c r="C18343" s="7"/>
      <c r="D18343" s="7"/>
      <c r="E18343" s="7" t="s">
        <v>52</v>
      </c>
      <c r="F18343" s="7" t="s">
        <v>53</v>
      </c>
      <c r="G18343" s="8">
        <v>1.3149999999999999</v>
      </c>
      <c r="H18343" s="9">
        <v>7.4660000000000004E-3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4" x14ac:dyDescent="0.2">
      <c r="A18344" s="30" t="s">
        <v>36407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0.55000000000000004</v>
      </c>
      <c r="H18345" s="9">
        <v>2.7100000000000002E-3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2.2499999999999999E-4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1.34</v>
      </c>
      <c r="H18347" s="9">
        <v>7.9319999999999998E-3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0.83499999999999996</v>
      </c>
      <c r="H18348" s="9">
        <v>4.5789999999999997E-3</v>
      </c>
      <c r="I18348" s="10">
        <v>1165.8399999999999</v>
      </c>
      <c r="J18348" s="12">
        <v>3</v>
      </c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36418</v>
      </c>
      <c r="B18350" s="7" t="s">
        <v>36419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756.23</v>
      </c>
      <c r="J18350" s="11"/>
      <c r="K18350" s="7"/>
      <c r="L18350" s="12">
        <v>7</v>
      </c>
      <c r="M18350" s="11"/>
      <c r="N18350" s="38">
        <f>I18350*(100-$B$4)*(100-$B$5)/10000</f>
        <v>756.23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36420</v>
      </c>
      <c r="B18351" s="7" t="s">
        <v>36421</v>
      </c>
      <c r="C18351" s="7"/>
      <c r="D18351" s="7"/>
      <c r="E18351" s="7" t="s">
        <v>52</v>
      </c>
      <c r="F18351" s="7" t="s">
        <v>53</v>
      </c>
      <c r="G18351" s="8">
        <v>0.5</v>
      </c>
      <c r="H18351" s="9">
        <v>5.0000000000000001E-3</v>
      </c>
      <c r="I18351" s="10">
        <v>3450.25</v>
      </c>
      <c r="J18351" s="11"/>
      <c r="K18351" s="7"/>
      <c r="L18351" s="12">
        <v>7</v>
      </c>
      <c r="M18351" s="11"/>
      <c r="N18351" s="38">
        <f>I18351*(100-$B$4)*(100-$B$5)/10000</f>
        <v>3450.25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3" x14ac:dyDescent="0.2">
      <c r="A18352" s="29" t="s">
        <v>36422</v>
      </c>
      <c r="B18352" s="29"/>
      <c r="C18352" s="29"/>
      <c r="D18352" s="29"/>
      <c r="E18352" s="29"/>
      <c r="F18352" s="29"/>
      <c r="G18352" s="29"/>
      <c r="H18352" s="29"/>
      <c r="I18352" s="29"/>
      <c r="J18352" s="29"/>
      <c r="K18352" s="29"/>
      <c r="L18352" s="29"/>
      <c r="M18352" s="29"/>
      <c r="N18352" s="36"/>
      <c r="O18352" s="36"/>
      <c r="P18352" s="36"/>
      <c r="Q18352" s="36"/>
    </row>
    <row r="18353" spans="1:17" ht="11.1" customHeight="1" outlineLevel="4" x14ac:dyDescent="0.2">
      <c r="A18353" s="30" t="s">
        <v>36423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1.46</v>
      </c>
      <c r="H18354" s="9">
        <v>7.5160000000000001E-3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1.42</v>
      </c>
      <c r="H18355" s="9">
        <v>9.4999999999999998E-3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1.92</v>
      </c>
      <c r="H18356" s="9">
        <v>8.0000000000000002E-3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1.325</v>
      </c>
      <c r="H18357" s="9">
        <v>6.5880000000000001E-3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36432</v>
      </c>
      <c r="B18358" s="7" t="s">
        <v>36433</v>
      </c>
      <c r="C18358" s="7"/>
      <c r="D18358" s="7"/>
      <c r="E18358" s="7" t="s">
        <v>52</v>
      </c>
      <c r="F18358" s="7" t="s">
        <v>53</v>
      </c>
      <c r="G18358" s="8">
        <v>1.45</v>
      </c>
      <c r="H18358" s="9">
        <v>7.5160000000000001E-3</v>
      </c>
      <c r="I18358" s="10">
        <v>1055.56</v>
      </c>
      <c r="J18358" s="11"/>
      <c r="K18358" s="7"/>
      <c r="L18358" s="12">
        <v>15</v>
      </c>
      <c r="M18358" s="11"/>
      <c r="N18358" s="38">
        <f>I18358*(100-$B$4)*(100-$B$5)/10000</f>
        <v>1055.56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36434</v>
      </c>
      <c r="B18359" s="7" t="s">
        <v>36435</v>
      </c>
      <c r="C18359" s="7"/>
      <c r="D18359" s="7"/>
      <c r="E18359" s="7" t="s">
        <v>52</v>
      </c>
      <c r="F18359" s="7" t="s">
        <v>53</v>
      </c>
      <c r="G18359" s="8">
        <v>0.48699999999999999</v>
      </c>
      <c r="H18359" s="9">
        <v>2.6809999999999998E-3</v>
      </c>
      <c r="I18359" s="13">
        <v>425.39</v>
      </c>
      <c r="J18359" s="11"/>
      <c r="K18359" s="7"/>
      <c r="L18359" s="12">
        <v>7</v>
      </c>
      <c r="M18359" s="11"/>
      <c r="N18359" s="38">
        <f>I18359*(100-$B$4)*(100-$B$5)/10000</f>
        <v>425.39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4" x14ac:dyDescent="0.2">
      <c r="A18360" s="30" t="s">
        <v>36436</v>
      </c>
      <c r="B18360" s="30"/>
      <c r="C18360" s="30"/>
      <c r="D18360" s="30"/>
      <c r="E18360" s="30"/>
      <c r="F18360" s="30"/>
      <c r="G18360" s="30"/>
      <c r="H18360" s="30"/>
      <c r="I18360" s="30"/>
      <c r="J18360" s="30"/>
      <c r="K18360" s="30"/>
      <c r="L18360" s="30"/>
      <c r="M18360" s="30"/>
      <c r="N18360" s="37"/>
      <c r="O18360" s="37"/>
      <c r="P18360" s="37"/>
      <c r="Q18360" s="37"/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4.1210999999999998E-2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1.43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0.501</v>
      </c>
      <c r="H18363" s="9">
        <v>3.0109999999999998E-3</v>
      </c>
      <c r="I18363" s="13">
        <v>961.04</v>
      </c>
      <c r="J18363" s="11"/>
      <c r="K18363" s="7"/>
      <c r="L18363" s="12">
        <v>7</v>
      </c>
      <c r="M18363" s="11"/>
      <c r="N18363" s="38">
        <f>I18363*(100-$B$4)*(100-$B$5)/10000</f>
        <v>961.04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3">
        <v>535.65</v>
      </c>
      <c r="J18364" s="11"/>
      <c r="K18364" s="7"/>
      <c r="L18364" s="12">
        <v>7</v>
      </c>
      <c r="M18364" s="11"/>
      <c r="N18364" s="38">
        <f>I18364*(100-$B$4)*(100-$B$5)/10000</f>
        <v>535.65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1.36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0">
        <v>1228.8499999999999</v>
      </c>
      <c r="J18366" s="11"/>
      <c r="K18366" s="7"/>
      <c r="L18366" s="12">
        <v>7</v>
      </c>
      <c r="M18366" s="11"/>
      <c r="N18366" s="38">
        <f>I18366*(100-$B$4)*(100-$B$5)/10000</f>
        <v>1228.8499999999999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35.1" customHeight="1" outlineLevel="5" x14ac:dyDescent="0.2">
      <c r="A18367" s="6" t="s">
        <v>36449</v>
      </c>
      <c r="B18367" s="7" t="s">
        <v>36450</v>
      </c>
      <c r="C18367" s="7"/>
      <c r="D18367" s="7"/>
      <c r="E18367" s="7" t="s">
        <v>52</v>
      </c>
      <c r="F18367" s="7" t="s">
        <v>53</v>
      </c>
      <c r="G18367" s="8">
        <v>0.71</v>
      </c>
      <c r="H18367" s="9">
        <v>5.0000000000000001E-3</v>
      </c>
      <c r="I18367" s="13">
        <v>378.16</v>
      </c>
      <c r="J18367" s="11"/>
      <c r="K18367" s="7"/>
      <c r="L18367" s="12">
        <v>7</v>
      </c>
      <c r="M18367" s="11"/>
      <c r="N18367" s="38">
        <f>I18367*(100-$B$4)*(100-$B$5)/10000</f>
        <v>378.16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36451</v>
      </c>
      <c r="B18368" s="7" t="s">
        <v>36452</v>
      </c>
      <c r="C18368" s="7"/>
      <c r="D18368" s="7"/>
      <c r="E18368" s="7" t="s">
        <v>52</v>
      </c>
      <c r="F18368" s="7" t="s">
        <v>53</v>
      </c>
      <c r="G18368" s="8">
        <v>0.71</v>
      </c>
      <c r="H18368" s="9">
        <v>5.0000000000000001E-3</v>
      </c>
      <c r="I18368" s="13">
        <v>472.64</v>
      </c>
      <c r="J18368" s="11"/>
      <c r="K18368" s="7"/>
      <c r="L18368" s="12">
        <v>7</v>
      </c>
      <c r="M18368" s="11"/>
      <c r="N18368" s="38">
        <f>I18368*(100-$B$4)*(100-$B$5)/10000</f>
        <v>472.64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</sheetData>
  <mergeCells count="1013">
    <mergeCell ref="A18327:Q18327"/>
    <mergeCell ref="A18328:Q18328"/>
    <mergeCell ref="A18331:Q18331"/>
    <mergeCell ref="A18332:Q18332"/>
    <mergeCell ref="A18335:Q18335"/>
    <mergeCell ref="A18336:Q18336"/>
    <mergeCell ref="A18344:Q18344"/>
    <mergeCell ref="A18352:Q18352"/>
    <mergeCell ref="A18353:Q18353"/>
    <mergeCell ref="A18360:Q18360"/>
    <mergeCell ref="A18178:Q18178"/>
    <mergeCell ref="A18179:Q18179"/>
    <mergeCell ref="A18186:Q18186"/>
    <mergeCell ref="A18189:Q18189"/>
    <mergeCell ref="A18190:Q18190"/>
    <mergeCell ref="A18191:Q18191"/>
    <mergeCell ref="A18216:Q18216"/>
    <mergeCell ref="A18241:Q18241"/>
    <mergeCell ref="A18266:Q18266"/>
    <mergeCell ref="A18291:Q18291"/>
    <mergeCell ref="A18293:Q18293"/>
    <mergeCell ref="A18294:Q18294"/>
    <mergeCell ref="A18295:Q18295"/>
    <mergeCell ref="A18304:Q18304"/>
    <mergeCell ref="A18312:Q18312"/>
    <mergeCell ref="A18318:Q18318"/>
    <mergeCell ref="A18326:Q18326"/>
    <mergeCell ref="A18121:Q18121"/>
    <mergeCell ref="A18122:Q18122"/>
    <mergeCell ref="A18132:Q18132"/>
    <mergeCell ref="A18134:Q18134"/>
    <mergeCell ref="A18138:Q18138"/>
    <mergeCell ref="A18139:Q18139"/>
    <mergeCell ref="A18140:Q18140"/>
    <mergeCell ref="A18142:Q18142"/>
    <mergeCell ref="A18145:Q18145"/>
    <mergeCell ref="A18147:Q18147"/>
    <mergeCell ref="A18148:Q18148"/>
    <mergeCell ref="A18149:Q18149"/>
    <mergeCell ref="A18154:Q18154"/>
    <mergeCell ref="A18159:Q18159"/>
    <mergeCell ref="A18164:Q18164"/>
    <mergeCell ref="A18165:Q18165"/>
    <mergeCell ref="A18171:Q18171"/>
    <mergeCell ref="A17865:Q17865"/>
    <mergeCell ref="A17866:Q17866"/>
    <mergeCell ref="A17883:Q17883"/>
    <mergeCell ref="A17900:Q17900"/>
    <mergeCell ref="A17917:Q17917"/>
    <mergeCell ref="A17934:Q17934"/>
    <mergeCell ref="A17951:Q17951"/>
    <mergeCell ref="A17952:Q17952"/>
    <mergeCell ref="A17985:Q17985"/>
    <mergeCell ref="A18018:Q18018"/>
    <mergeCell ref="A18019:Q18019"/>
    <mergeCell ref="A18020:Q18020"/>
    <mergeCell ref="A18029:Q18029"/>
    <mergeCell ref="A18058:Q18058"/>
    <mergeCell ref="A18072:Q18072"/>
    <mergeCell ref="A18085:Q18085"/>
    <mergeCell ref="A18118:Q18118"/>
    <mergeCell ref="A17378:Q17378"/>
    <mergeCell ref="A17411:Q17411"/>
    <mergeCell ref="A17444:Q17444"/>
    <mergeCell ref="A17477:Q17477"/>
    <mergeCell ref="A17510:Q17510"/>
    <mergeCell ref="A17523:Q17523"/>
    <mergeCell ref="A17524:Q17524"/>
    <mergeCell ref="A17559:Q17559"/>
    <mergeCell ref="A17594:Q17594"/>
    <mergeCell ref="A17629:Q17629"/>
    <mergeCell ref="A17664:Q17664"/>
    <mergeCell ref="A17699:Q17699"/>
    <mergeCell ref="A17700:Q17700"/>
    <mergeCell ref="A17733:Q17733"/>
    <mergeCell ref="A17766:Q17766"/>
    <mergeCell ref="A17799:Q17799"/>
    <mergeCell ref="A17832:Q17832"/>
    <mergeCell ref="A17214:Q17214"/>
    <mergeCell ref="A17227:Q17227"/>
    <mergeCell ref="A17240:Q17240"/>
    <mergeCell ref="A17253:Q17253"/>
    <mergeCell ref="A17266:Q17266"/>
    <mergeCell ref="A17267:Q17267"/>
    <mergeCell ref="A17272:Q17272"/>
    <mergeCell ref="A17275:Q17275"/>
    <mergeCell ref="A17280:Q17280"/>
    <mergeCell ref="A17285:Q17285"/>
    <mergeCell ref="A17290:Q17290"/>
    <mergeCell ref="A17295:Q17295"/>
    <mergeCell ref="A17300:Q17300"/>
    <mergeCell ref="A17305:Q17305"/>
    <mergeCell ref="A17343:Q17343"/>
    <mergeCell ref="A17344:Q17344"/>
    <mergeCell ref="A17345:Q17345"/>
    <mergeCell ref="A16622:Q16622"/>
    <mergeCell ref="A16763:Q16763"/>
    <mergeCell ref="A16905:Q16905"/>
    <mergeCell ref="A16923:Q16923"/>
    <mergeCell ref="A16924:Q16924"/>
    <mergeCell ref="A16973:Q16973"/>
    <mergeCell ref="A17022:Q17022"/>
    <mergeCell ref="A17047:Q17047"/>
    <mergeCell ref="A17072:Q17072"/>
    <mergeCell ref="A17081:Q17081"/>
    <mergeCell ref="A17098:Q17098"/>
    <mergeCell ref="A17115:Q17115"/>
    <mergeCell ref="A17124:Q17124"/>
    <mergeCell ref="A17125:Q17125"/>
    <mergeCell ref="A17162:Q17162"/>
    <mergeCell ref="A17200:Q17200"/>
    <mergeCell ref="A17201:Q17201"/>
    <mergeCell ref="A15204:Q15204"/>
    <mergeCell ref="A15227:Q15227"/>
    <mergeCell ref="A15276:Q15276"/>
    <mergeCell ref="A15325:Q15325"/>
    <mergeCell ref="A15374:Q15374"/>
    <mergeCell ref="A15423:Q15423"/>
    <mergeCell ref="A15446:Q15446"/>
    <mergeCell ref="A15469:Q15469"/>
    <mergeCell ref="A15492:Q15492"/>
    <mergeCell ref="A15493:Q15493"/>
    <mergeCell ref="A15634:Q15634"/>
    <mergeCell ref="A15776:Q15776"/>
    <mergeCell ref="A15917:Q15917"/>
    <mergeCell ref="A16058:Q16058"/>
    <mergeCell ref="A16199:Q16199"/>
    <mergeCell ref="A16340:Q16340"/>
    <mergeCell ref="A16481:Q16481"/>
    <mergeCell ref="A15040:Q15040"/>
    <mergeCell ref="A15041:Q15041"/>
    <mergeCell ref="A15043:Q15043"/>
    <mergeCell ref="A15044:Q15044"/>
    <mergeCell ref="A15047:Q15047"/>
    <mergeCell ref="A15048:Q15048"/>
    <mergeCell ref="A15051:Q15051"/>
    <mergeCell ref="A15052:Q15052"/>
    <mergeCell ref="A15054:Q15054"/>
    <mergeCell ref="A15055:Q15055"/>
    <mergeCell ref="A15062:Q15062"/>
    <mergeCell ref="A15063:Q15063"/>
    <mergeCell ref="A15083:Q15083"/>
    <mergeCell ref="A15104:Q15104"/>
    <mergeCell ref="A15105:Q15105"/>
    <mergeCell ref="A15106:Q15106"/>
    <mergeCell ref="A15155:Q15155"/>
    <mergeCell ref="A14951:Q14951"/>
    <mergeCell ref="A14958:Q14958"/>
    <mergeCell ref="A14962:Q14962"/>
    <mergeCell ref="A14966:Q14966"/>
    <mergeCell ref="A14973:Q14973"/>
    <mergeCell ref="A14980:Q14980"/>
    <mergeCell ref="A14984:Q14984"/>
    <mergeCell ref="A14988:Q14988"/>
    <mergeCell ref="A14995:Q14995"/>
    <mergeCell ref="A15002:Q15002"/>
    <mergeCell ref="A15006:Q15006"/>
    <mergeCell ref="A15010:Q15010"/>
    <mergeCell ref="A15014:Q15014"/>
    <mergeCell ref="A15021:Q15021"/>
    <mergeCell ref="A15022:Q15022"/>
    <mergeCell ref="A15027:Q15027"/>
    <mergeCell ref="A15035:Q15035"/>
    <mergeCell ref="A14687:Q14687"/>
    <mergeCell ref="A14689:Q14689"/>
    <mergeCell ref="A14694:Q14694"/>
    <mergeCell ref="A14699:Q14699"/>
    <mergeCell ref="A14700:Q14700"/>
    <mergeCell ref="A14707:Q14707"/>
    <mergeCell ref="A14710:Q14710"/>
    <mergeCell ref="A14713:Q14713"/>
    <mergeCell ref="A14721:Q14721"/>
    <mergeCell ref="A14726:Q14726"/>
    <mergeCell ref="A14727:Q14727"/>
    <mergeCell ref="A14729:Q14729"/>
    <mergeCell ref="A14730:Q14730"/>
    <mergeCell ref="A14731:Q14731"/>
    <mergeCell ref="A14804:Q14804"/>
    <mergeCell ref="A14877:Q14877"/>
    <mergeCell ref="A14950:Q14950"/>
    <mergeCell ref="A14599:Q14599"/>
    <mergeCell ref="A14602:Q14602"/>
    <mergeCell ref="A14605:Q14605"/>
    <mergeCell ref="A14606:Q14606"/>
    <mergeCell ref="A14610:Q14610"/>
    <mergeCell ref="A14612:Q14612"/>
    <mergeCell ref="A14613:Q14613"/>
    <mergeCell ref="A14616:Q14616"/>
    <mergeCell ref="A14618:Q14618"/>
    <mergeCell ref="A14619:Q14619"/>
    <mergeCell ref="A14626:Q14626"/>
    <mergeCell ref="A14635:Q14635"/>
    <mergeCell ref="A14649:Q14649"/>
    <mergeCell ref="A14655:Q14655"/>
    <mergeCell ref="A14666:Q14666"/>
    <mergeCell ref="A14667:Q14667"/>
    <mergeCell ref="A14680:Q14680"/>
    <mergeCell ref="A14511:Q14511"/>
    <mergeCell ref="A14519:Q14519"/>
    <mergeCell ref="A14526:Q14526"/>
    <mergeCell ref="A14535:Q14535"/>
    <mergeCell ref="A14541:Q14541"/>
    <mergeCell ref="A14542:Q14542"/>
    <mergeCell ref="A14545:Q14545"/>
    <mergeCell ref="A14548:Q14548"/>
    <mergeCell ref="A14549:Q14549"/>
    <mergeCell ref="A14554:Q14554"/>
    <mergeCell ref="A14560:Q14560"/>
    <mergeCell ref="A14565:Q14565"/>
    <mergeCell ref="A14566:Q14566"/>
    <mergeCell ref="A14575:Q14575"/>
    <mergeCell ref="A14580:Q14580"/>
    <mergeCell ref="A14589:Q14589"/>
    <mergeCell ref="A14598:Q14598"/>
    <mergeCell ref="A14443:Q14443"/>
    <mergeCell ref="A14448:Q14448"/>
    <mergeCell ref="A14453:Q14453"/>
    <mergeCell ref="A14454:Q14454"/>
    <mergeCell ref="A14459:Q14459"/>
    <mergeCell ref="A14464:Q14464"/>
    <mergeCell ref="A14469:Q14469"/>
    <mergeCell ref="A14474:Q14474"/>
    <mergeCell ref="A14475:Q14475"/>
    <mergeCell ref="A14478:Q14478"/>
    <mergeCell ref="A14483:Q14483"/>
    <mergeCell ref="A14488:Q14488"/>
    <mergeCell ref="A14493:Q14493"/>
    <mergeCell ref="A14498:Q14498"/>
    <mergeCell ref="A14503:Q14503"/>
    <mergeCell ref="A14504:Q14504"/>
    <mergeCell ref="A14505:Q14505"/>
    <mergeCell ref="A14329:Q14329"/>
    <mergeCell ref="A14340:Q14340"/>
    <mergeCell ref="A14351:Q14351"/>
    <mergeCell ref="A14352:Q14352"/>
    <mergeCell ref="A14357:Q14357"/>
    <mergeCell ref="A14362:Q14362"/>
    <mergeCell ref="A14363:Q14363"/>
    <mergeCell ref="A14376:Q14376"/>
    <mergeCell ref="A14389:Q14389"/>
    <mergeCell ref="A14394:Q14394"/>
    <mergeCell ref="A14416:Q14416"/>
    <mergeCell ref="A14417:Q14417"/>
    <mergeCell ref="A14422:Q14422"/>
    <mergeCell ref="A14427:Q14427"/>
    <mergeCell ref="A14432:Q14432"/>
    <mergeCell ref="A14433:Q14433"/>
    <mergeCell ref="A14438:Q14438"/>
    <mergeCell ref="A14020:Q14020"/>
    <mergeCell ref="A14069:Q14069"/>
    <mergeCell ref="A14070:Q14070"/>
    <mergeCell ref="A14101:Q14101"/>
    <mergeCell ref="A14138:Q14138"/>
    <mergeCell ref="A14139:Q14139"/>
    <mergeCell ref="A14156:Q14156"/>
    <mergeCell ref="A14181:Q14181"/>
    <mergeCell ref="A14198:Q14198"/>
    <mergeCell ref="A14223:Q14223"/>
    <mergeCell ref="A14224:Q14224"/>
    <mergeCell ref="A14241:Q14241"/>
    <mergeCell ref="A14266:Q14266"/>
    <mergeCell ref="A14283:Q14283"/>
    <mergeCell ref="A14308:Q14308"/>
    <mergeCell ref="A14309:Q14309"/>
    <mergeCell ref="A14323:Q14323"/>
    <mergeCell ref="A13715:Q13715"/>
    <mergeCell ref="A13716:Q13716"/>
    <mergeCell ref="A13725:Q13725"/>
    <mergeCell ref="A13734:Q13734"/>
    <mergeCell ref="A13735:Q13735"/>
    <mergeCell ref="A13744:Q13744"/>
    <mergeCell ref="A13753:Q13753"/>
    <mergeCell ref="A13754:Q13754"/>
    <mergeCell ref="A13771:Q13771"/>
    <mergeCell ref="A13788:Q13788"/>
    <mergeCell ref="A13805:Q13805"/>
    <mergeCell ref="A13822:Q13822"/>
    <mergeCell ref="A13823:Q13823"/>
    <mergeCell ref="A13848:Q13848"/>
    <mergeCell ref="A13873:Q13873"/>
    <mergeCell ref="A13922:Q13922"/>
    <mergeCell ref="A13971:Q13971"/>
    <mergeCell ref="A13590:Q13590"/>
    <mergeCell ref="A13595:Q13595"/>
    <mergeCell ref="A13604:Q13604"/>
    <mergeCell ref="A13613:Q13613"/>
    <mergeCell ref="A13622:Q13622"/>
    <mergeCell ref="A13623:Q13623"/>
    <mergeCell ref="A13632:Q13632"/>
    <mergeCell ref="A13641:Q13641"/>
    <mergeCell ref="A13650:Q13650"/>
    <mergeCell ref="A13651:Q13651"/>
    <mergeCell ref="A13660:Q13660"/>
    <mergeCell ref="A13669:Q13669"/>
    <mergeCell ref="A13678:Q13678"/>
    <mergeCell ref="A13679:Q13679"/>
    <mergeCell ref="A13688:Q13688"/>
    <mergeCell ref="A13697:Q13697"/>
    <mergeCell ref="A13706:Q13706"/>
    <mergeCell ref="A13313:Q13313"/>
    <mergeCell ref="A13338:Q13338"/>
    <mergeCell ref="A13375:Q13375"/>
    <mergeCell ref="A13382:Q13382"/>
    <mergeCell ref="A13385:Q13385"/>
    <mergeCell ref="A13386:Q13386"/>
    <mergeCell ref="A13390:Q13390"/>
    <mergeCell ref="A13399:Q13399"/>
    <mergeCell ref="A13408:Q13408"/>
    <mergeCell ref="A13417:Q13417"/>
    <mergeCell ref="A13426:Q13426"/>
    <mergeCell ref="A13427:Q13427"/>
    <mergeCell ref="A13428:Q13428"/>
    <mergeCell ref="A13529:Q13529"/>
    <mergeCell ref="A13554:Q13554"/>
    <mergeCell ref="A13565:Q13565"/>
    <mergeCell ref="A13589:Q13589"/>
    <mergeCell ref="A13126:Q13126"/>
    <mergeCell ref="A13136:Q13136"/>
    <mergeCell ref="A13151:Q13151"/>
    <mergeCell ref="A13164:Q13164"/>
    <mergeCell ref="A13165:Q13165"/>
    <mergeCell ref="A13174:Q13174"/>
    <mergeCell ref="A13211:Q13211"/>
    <mergeCell ref="A13217:Q13217"/>
    <mergeCell ref="A13218:Q13218"/>
    <mergeCell ref="A13223:Q13223"/>
    <mergeCell ref="A13228:Q13228"/>
    <mergeCell ref="A13233:Q13233"/>
    <mergeCell ref="A13236:Q13236"/>
    <mergeCell ref="A13237:Q13237"/>
    <mergeCell ref="A13262:Q13262"/>
    <mergeCell ref="A13287:Q13287"/>
    <mergeCell ref="A13312:Q13312"/>
    <mergeCell ref="A12976:Q12976"/>
    <mergeCell ref="A13021:Q13021"/>
    <mergeCell ref="A13060:Q13060"/>
    <mergeCell ref="A13072:Q13072"/>
    <mergeCell ref="A13076:Q13076"/>
    <mergeCell ref="A13077:Q13077"/>
    <mergeCell ref="A13083:Q13083"/>
    <mergeCell ref="A13090:Q13090"/>
    <mergeCell ref="A13096:Q13096"/>
    <mergeCell ref="A13104:Q13104"/>
    <mergeCell ref="A13105:Q13105"/>
    <mergeCell ref="A13107:Q13107"/>
    <mergeCell ref="A13109:Q13109"/>
    <mergeCell ref="A13110:Q13110"/>
    <mergeCell ref="A13112:Q13112"/>
    <mergeCell ref="A13114:Q13114"/>
    <mergeCell ref="A13115:Q13115"/>
    <mergeCell ref="A12427:Q12427"/>
    <mergeCell ref="A12449:Q12449"/>
    <mergeCell ref="A12450:Q12450"/>
    <mergeCell ref="A12452:Q12452"/>
    <mergeCell ref="A12454:Q12454"/>
    <mergeCell ref="A12455:Q12455"/>
    <mergeCell ref="A12564:Q12564"/>
    <mergeCell ref="A12673:Q12673"/>
    <mergeCell ref="A12782:Q12782"/>
    <mergeCell ref="A12891:Q12891"/>
    <mergeCell ref="A12892:Q12892"/>
    <mergeCell ref="A12899:Q12899"/>
    <mergeCell ref="A12910:Q12910"/>
    <mergeCell ref="A12925:Q12925"/>
    <mergeCell ref="A12937:Q12937"/>
    <mergeCell ref="A12943:Q12943"/>
    <mergeCell ref="A12944:Q12944"/>
    <mergeCell ref="A12135:Q12135"/>
    <mergeCell ref="A12160:Q12160"/>
    <mergeCell ref="A12185:Q12185"/>
    <mergeCell ref="A12210:Q12210"/>
    <mergeCell ref="A12235:Q12235"/>
    <mergeCell ref="A12260:Q12260"/>
    <mergeCell ref="A12261:Q12261"/>
    <mergeCell ref="A12274:Q12274"/>
    <mergeCell ref="A12311:Q12311"/>
    <mergeCell ref="A12348:Q12348"/>
    <mergeCell ref="A12351:Q12351"/>
    <mergeCell ref="A12352:Q12352"/>
    <mergeCell ref="A12365:Q12365"/>
    <mergeCell ref="A12382:Q12382"/>
    <mergeCell ref="A12399:Q12399"/>
    <mergeCell ref="A12416:Q12416"/>
    <mergeCell ref="A12424:Q12424"/>
    <mergeCell ref="A11888:Q11888"/>
    <mergeCell ref="A11901:Q11901"/>
    <mergeCell ref="A11914:Q11914"/>
    <mergeCell ref="A11927:Q11927"/>
    <mergeCell ref="A11940:Q11940"/>
    <mergeCell ref="A11953:Q11953"/>
    <mergeCell ref="A11966:Q11966"/>
    <mergeCell ref="A11967:Q11967"/>
    <mergeCell ref="A11982:Q11982"/>
    <mergeCell ref="A11995:Q11995"/>
    <mergeCell ref="A12008:Q12008"/>
    <mergeCell ref="A12021:Q12021"/>
    <mergeCell ref="A12034:Q12034"/>
    <mergeCell ref="A12035:Q12035"/>
    <mergeCell ref="A12060:Q12060"/>
    <mergeCell ref="A12085:Q12085"/>
    <mergeCell ref="A12110:Q12110"/>
    <mergeCell ref="A11596:Q11596"/>
    <mergeCell ref="A11633:Q11633"/>
    <mergeCell ref="A11670:Q11670"/>
    <mergeCell ref="A11707:Q11707"/>
    <mergeCell ref="A11744:Q11744"/>
    <mergeCell ref="A11769:Q11769"/>
    <mergeCell ref="A11772:Q11772"/>
    <mergeCell ref="A11782:Q11782"/>
    <mergeCell ref="A11783:Q11783"/>
    <mergeCell ref="A11796:Q11796"/>
    <mergeCell ref="A11809:Q11809"/>
    <mergeCell ref="A11822:Q11822"/>
    <mergeCell ref="A11835:Q11835"/>
    <mergeCell ref="A11848:Q11848"/>
    <mergeCell ref="A11861:Q11861"/>
    <mergeCell ref="A11874:Q11874"/>
    <mergeCell ref="A11875:Q11875"/>
    <mergeCell ref="A11230:Q11230"/>
    <mergeCell ref="A11236:Q11236"/>
    <mergeCell ref="A11237:Q11237"/>
    <mergeCell ref="A11243:Q11243"/>
    <mergeCell ref="A11247:Q11247"/>
    <mergeCell ref="A11248:Q11248"/>
    <mergeCell ref="A11249:Q11249"/>
    <mergeCell ref="A11274:Q11274"/>
    <mergeCell ref="A11311:Q11311"/>
    <mergeCell ref="A11348:Q11348"/>
    <mergeCell ref="A11385:Q11385"/>
    <mergeCell ref="A11422:Q11422"/>
    <mergeCell ref="A11459:Q11459"/>
    <mergeCell ref="A11496:Q11496"/>
    <mergeCell ref="A11497:Q11497"/>
    <mergeCell ref="A11522:Q11522"/>
    <mergeCell ref="A11559:Q11559"/>
    <mergeCell ref="A11054:Q11054"/>
    <mergeCell ref="A11056:Q11056"/>
    <mergeCell ref="A11059:Q11059"/>
    <mergeCell ref="A11061:Q11061"/>
    <mergeCell ref="A11063:Q11063"/>
    <mergeCell ref="A11067:Q11067"/>
    <mergeCell ref="A11068:Q11068"/>
    <mergeCell ref="A11071:Q11071"/>
    <mergeCell ref="A11074:Q11074"/>
    <mergeCell ref="A11078:Q11078"/>
    <mergeCell ref="A11079:Q11079"/>
    <mergeCell ref="A11082:Q11082"/>
    <mergeCell ref="A11085:Q11085"/>
    <mergeCell ref="A11086:Q11086"/>
    <mergeCell ref="A11087:Q11087"/>
    <mergeCell ref="A11098:Q11098"/>
    <mergeCell ref="A11208:Q11208"/>
    <mergeCell ref="A10947:Q10947"/>
    <mergeCell ref="A10954:Q10954"/>
    <mergeCell ref="A10961:Q10961"/>
    <mergeCell ref="A10962:Q10962"/>
    <mergeCell ref="A10975:Q10975"/>
    <mergeCell ref="A10988:Q10988"/>
    <mergeCell ref="A10995:Q10995"/>
    <mergeCell ref="A11002:Q11002"/>
    <mergeCell ref="A11015:Q11015"/>
    <mergeCell ref="A11028:Q11028"/>
    <mergeCell ref="A11029:Q11029"/>
    <mergeCell ref="A11034:Q11034"/>
    <mergeCell ref="A11043:Q11043"/>
    <mergeCell ref="A11047:Q11047"/>
    <mergeCell ref="A11048:Q11048"/>
    <mergeCell ref="A11050:Q11050"/>
    <mergeCell ref="A11052:Q11052"/>
    <mergeCell ref="A10836:Q10836"/>
    <mergeCell ref="A10839:Q10839"/>
    <mergeCell ref="A10844:Q10844"/>
    <mergeCell ref="A10848:Q10848"/>
    <mergeCell ref="A10851:Q10851"/>
    <mergeCell ref="A10854:Q10854"/>
    <mergeCell ref="A10873:Q10873"/>
    <mergeCell ref="A10876:Q10876"/>
    <mergeCell ref="A10879:Q10879"/>
    <mergeCell ref="A10882:Q10882"/>
    <mergeCell ref="A10886:Q10886"/>
    <mergeCell ref="A10890:Q10890"/>
    <mergeCell ref="A10894:Q10894"/>
    <mergeCell ref="A10907:Q10907"/>
    <mergeCell ref="A10920:Q10920"/>
    <mergeCell ref="A10927:Q10927"/>
    <mergeCell ref="A10940:Q10940"/>
    <mergeCell ref="A10769:Q10769"/>
    <mergeCell ref="A10772:Q10772"/>
    <mergeCell ref="A10773:Q10773"/>
    <mergeCell ref="A10774:Q10774"/>
    <mergeCell ref="A10777:Q10777"/>
    <mergeCell ref="A10781:Q10781"/>
    <mergeCell ref="A10794:Q10794"/>
    <mergeCell ref="A10796:Q10796"/>
    <mergeCell ref="A10803:Q10803"/>
    <mergeCell ref="A10805:Q10805"/>
    <mergeCell ref="A10808:Q10808"/>
    <mergeCell ref="A10814:Q10814"/>
    <mergeCell ref="A10818:Q10818"/>
    <mergeCell ref="A10821:Q10821"/>
    <mergeCell ref="A10825:Q10825"/>
    <mergeCell ref="A10827:Q10827"/>
    <mergeCell ref="A10832:Q10832"/>
    <mergeCell ref="A10703:Q10703"/>
    <mergeCell ref="A10705:Q10705"/>
    <mergeCell ref="A10706:Q10706"/>
    <mergeCell ref="A10708:Q10708"/>
    <mergeCell ref="A10710:Q10710"/>
    <mergeCell ref="A10711:Q10711"/>
    <mergeCell ref="A10726:Q10726"/>
    <mergeCell ref="A10730:Q10730"/>
    <mergeCell ref="A10739:Q10739"/>
    <mergeCell ref="A10744:Q10744"/>
    <mergeCell ref="A10745:Q10745"/>
    <mergeCell ref="A10758:Q10758"/>
    <mergeCell ref="A10759:Q10759"/>
    <mergeCell ref="A10761:Q10761"/>
    <mergeCell ref="A10762:Q10762"/>
    <mergeCell ref="A10765:Q10765"/>
    <mergeCell ref="A10768:Q10768"/>
    <mergeCell ref="A10606:Q10606"/>
    <mergeCell ref="A10607:Q10607"/>
    <mergeCell ref="A10616:Q10616"/>
    <mergeCell ref="A10620:Q10620"/>
    <mergeCell ref="A10627:Q10627"/>
    <mergeCell ref="A10631:Q10631"/>
    <mergeCell ref="A10632:Q10632"/>
    <mergeCell ref="A10633:Q10633"/>
    <mergeCell ref="A10637:Q10637"/>
    <mergeCell ref="A10638:Q10638"/>
    <mergeCell ref="A10658:Q10658"/>
    <mergeCell ref="A10677:Q10677"/>
    <mergeCell ref="A10682:Q10682"/>
    <mergeCell ref="A10689:Q10689"/>
    <mergeCell ref="A10691:Q10691"/>
    <mergeCell ref="A10696:Q10696"/>
    <mergeCell ref="A10701:Q10701"/>
    <mergeCell ref="A10526:Q10526"/>
    <mergeCell ref="A10527:Q10527"/>
    <mergeCell ref="A10537:Q10537"/>
    <mergeCell ref="A10547:Q10547"/>
    <mergeCell ref="A10557:Q10557"/>
    <mergeCell ref="A10567:Q10567"/>
    <mergeCell ref="A10568:Q10568"/>
    <mergeCell ref="A10572:Q10572"/>
    <mergeCell ref="A10576:Q10576"/>
    <mergeCell ref="A10580:Q10580"/>
    <mergeCell ref="A10584:Q10584"/>
    <mergeCell ref="A10588:Q10588"/>
    <mergeCell ref="A10592:Q10592"/>
    <mergeCell ref="A10593:Q10593"/>
    <mergeCell ref="A10598:Q10598"/>
    <mergeCell ref="A10603:Q10603"/>
    <mergeCell ref="A10605:Q10605"/>
    <mergeCell ref="A10384:Q10384"/>
    <mergeCell ref="A10388:Q10388"/>
    <mergeCell ref="A10400:Q10400"/>
    <mergeCell ref="A10407:Q10407"/>
    <mergeCell ref="A10416:Q10416"/>
    <mergeCell ref="A10418:Q10418"/>
    <mergeCell ref="A10419:Q10419"/>
    <mergeCell ref="A10423:Q10423"/>
    <mergeCell ref="A10425:Q10425"/>
    <mergeCell ref="A10426:Q10426"/>
    <mergeCell ref="A10439:Q10439"/>
    <mergeCell ref="A10446:Q10446"/>
    <mergeCell ref="A10477:Q10477"/>
    <mergeCell ref="A10484:Q10484"/>
    <mergeCell ref="A10505:Q10505"/>
    <mergeCell ref="A10506:Q10506"/>
    <mergeCell ref="A10516:Q10516"/>
    <mergeCell ref="A10296:Q10296"/>
    <mergeCell ref="A10298:Q10298"/>
    <mergeCell ref="A10299:Q10299"/>
    <mergeCell ref="A10314:Q10314"/>
    <mergeCell ref="A10329:Q10329"/>
    <mergeCell ref="A10343:Q10343"/>
    <mergeCell ref="A10344:Q10344"/>
    <mergeCell ref="A10349:Q10349"/>
    <mergeCell ref="A10350:Q10350"/>
    <mergeCell ref="A10351:Q10351"/>
    <mergeCell ref="A10356:Q10356"/>
    <mergeCell ref="A10361:Q10361"/>
    <mergeCell ref="A10366:Q10366"/>
    <mergeCell ref="A10367:Q10367"/>
    <mergeCell ref="A10370:Q10370"/>
    <mergeCell ref="A10371:Q10371"/>
    <mergeCell ref="A10372:Q10372"/>
    <mergeCell ref="A9945:Q9945"/>
    <mergeCell ref="A9970:Q9970"/>
    <mergeCell ref="A9995:Q9995"/>
    <mergeCell ref="A10020:Q10020"/>
    <mergeCell ref="A10041:Q10041"/>
    <mergeCell ref="A10043:Q10043"/>
    <mergeCell ref="A10044:Q10044"/>
    <mergeCell ref="A10051:Q10051"/>
    <mergeCell ref="A10060:Q10060"/>
    <mergeCell ref="A10067:Q10067"/>
    <mergeCell ref="A10074:Q10074"/>
    <mergeCell ref="A10077:Q10077"/>
    <mergeCell ref="A10084:Q10084"/>
    <mergeCell ref="A10085:Q10085"/>
    <mergeCell ref="A10138:Q10138"/>
    <mergeCell ref="A10191:Q10191"/>
    <mergeCell ref="A10244:Q10244"/>
    <mergeCell ref="A7422:Q7422"/>
    <mergeCell ref="A7627:Q7627"/>
    <mergeCell ref="A7656:Q7656"/>
    <mergeCell ref="A7685:Q7685"/>
    <mergeCell ref="A7704:Q7704"/>
    <mergeCell ref="A7705:Q7705"/>
    <mergeCell ref="A7898:Q7898"/>
    <mergeCell ref="A8091:Q8091"/>
    <mergeCell ref="A8284:Q8284"/>
    <mergeCell ref="A8285:Q8285"/>
    <mergeCell ref="A8610:Q8610"/>
    <mergeCell ref="A8935:Q8935"/>
    <mergeCell ref="A9260:Q9260"/>
    <mergeCell ref="A9581:Q9581"/>
    <mergeCell ref="A9594:Q9594"/>
    <mergeCell ref="A9919:Q9919"/>
    <mergeCell ref="A9920:Q9920"/>
    <mergeCell ref="A6465:Q6465"/>
    <mergeCell ref="A6468:Q6468"/>
    <mergeCell ref="A6469:Q6469"/>
    <mergeCell ref="A6500:Q6500"/>
    <mergeCell ref="A6531:Q6531"/>
    <mergeCell ref="A6562:Q6562"/>
    <mergeCell ref="A6563:Q6563"/>
    <mergeCell ref="A6567:Q6567"/>
    <mergeCell ref="A6569:Q6569"/>
    <mergeCell ref="A6570:Q6570"/>
    <mergeCell ref="A6571:Q6571"/>
    <mergeCell ref="A6588:Q6588"/>
    <mergeCell ref="A6589:Q6589"/>
    <mergeCell ref="A6794:Q6794"/>
    <mergeCell ref="A7007:Q7007"/>
    <mergeCell ref="A7212:Q7212"/>
    <mergeCell ref="A7417:Q7417"/>
    <mergeCell ref="A6239:Q6239"/>
    <mergeCell ref="A6264:Q6264"/>
    <mergeCell ref="A6289:Q6289"/>
    <mergeCell ref="A6314:Q6314"/>
    <mergeCell ref="A6339:Q6339"/>
    <mergeCell ref="A6364:Q6364"/>
    <mergeCell ref="A6389:Q6389"/>
    <mergeCell ref="A6414:Q6414"/>
    <mergeCell ref="A6439:Q6439"/>
    <mergeCell ref="A6443:Q6443"/>
    <mergeCell ref="A6444:Q6444"/>
    <mergeCell ref="A6447:Q6447"/>
    <mergeCell ref="A6450:Q6450"/>
    <mergeCell ref="A6453:Q6453"/>
    <mergeCell ref="A6456:Q6456"/>
    <mergeCell ref="A6459:Q6459"/>
    <mergeCell ref="A6462:Q6462"/>
    <mergeCell ref="A6044:Q6044"/>
    <mergeCell ref="A6065:Q6065"/>
    <mergeCell ref="A6086:Q6086"/>
    <mergeCell ref="A6107:Q6107"/>
    <mergeCell ref="A6108:Q6108"/>
    <mergeCell ref="A6128:Q6128"/>
    <mergeCell ref="A6147:Q6147"/>
    <mergeCell ref="A6148:Q6148"/>
    <mergeCell ref="A6153:Q6153"/>
    <mergeCell ref="A6159:Q6159"/>
    <mergeCell ref="A6166:Q6166"/>
    <mergeCell ref="A6167:Q6167"/>
    <mergeCell ref="A6177:Q6177"/>
    <mergeCell ref="A6187:Q6187"/>
    <mergeCell ref="A6188:Q6188"/>
    <mergeCell ref="A6189:Q6189"/>
    <mergeCell ref="A6214:Q6214"/>
    <mergeCell ref="A5456:Q5456"/>
    <mergeCell ref="A5500:Q5500"/>
    <mergeCell ref="A5545:Q5545"/>
    <mergeCell ref="A5590:Q5590"/>
    <mergeCell ref="A5679:Q5679"/>
    <mergeCell ref="A5768:Q5768"/>
    <mergeCell ref="A5813:Q5813"/>
    <mergeCell ref="A5814:Q5814"/>
    <mergeCell ref="A5835:Q5835"/>
    <mergeCell ref="A5856:Q5856"/>
    <mergeCell ref="A5877:Q5877"/>
    <mergeCell ref="A5918:Q5918"/>
    <mergeCell ref="A5959:Q5959"/>
    <mergeCell ref="A5980:Q5980"/>
    <mergeCell ref="A5981:Q5981"/>
    <mergeCell ref="A6002:Q6002"/>
    <mergeCell ref="A6023:Q6023"/>
    <mergeCell ref="A5002:Q5002"/>
    <mergeCell ref="A5039:Q5039"/>
    <mergeCell ref="A5076:Q5076"/>
    <mergeCell ref="A5113:Q5113"/>
    <mergeCell ref="A5186:Q5186"/>
    <mergeCell ref="A5259:Q5259"/>
    <mergeCell ref="A5296:Q5296"/>
    <mergeCell ref="A5333:Q5333"/>
    <mergeCell ref="A5346:Q5346"/>
    <mergeCell ref="A5359:Q5359"/>
    <mergeCell ref="A5372:Q5372"/>
    <mergeCell ref="A5397:Q5397"/>
    <mergeCell ref="A5422:Q5422"/>
    <mergeCell ref="A5435:Q5435"/>
    <mergeCell ref="A5448:Q5448"/>
    <mergeCell ref="A5453:Q5453"/>
    <mergeCell ref="A5455:Q5455"/>
    <mergeCell ref="A4831:Q4831"/>
    <mergeCell ref="A4832:Q4832"/>
    <mergeCell ref="A4845:Q4845"/>
    <mergeCell ref="A4900:Q4900"/>
    <mergeCell ref="A4901:Q4901"/>
    <mergeCell ref="A4903:Q4903"/>
    <mergeCell ref="A4905:Q4905"/>
    <mergeCell ref="A4906:Q4906"/>
    <mergeCell ref="A4909:Q4909"/>
    <mergeCell ref="A4910:Q4910"/>
    <mergeCell ref="A4935:Q4935"/>
    <mergeCell ref="A4936:Q4936"/>
    <mergeCell ref="A4949:Q4949"/>
    <mergeCell ref="A4962:Q4962"/>
    <mergeCell ref="A4975:Q4975"/>
    <mergeCell ref="A4988:Q4988"/>
    <mergeCell ref="A5001:Q5001"/>
    <mergeCell ref="A4208:Q4208"/>
    <mergeCell ref="A4209:Q4209"/>
    <mergeCell ref="A4240:Q4240"/>
    <mergeCell ref="A4279:Q4279"/>
    <mergeCell ref="A4321:Q4321"/>
    <mergeCell ref="A4376:Q4376"/>
    <mergeCell ref="A4430:Q4430"/>
    <mergeCell ref="A4487:Q4487"/>
    <mergeCell ref="A4488:Q4488"/>
    <mergeCell ref="A4531:Q4531"/>
    <mergeCell ref="A4610:Q4610"/>
    <mergeCell ref="A4611:Q4611"/>
    <mergeCell ref="A4628:Q4628"/>
    <mergeCell ref="A4648:Q4648"/>
    <mergeCell ref="A4664:Q4664"/>
    <mergeCell ref="A4719:Q4719"/>
    <mergeCell ref="A4774:Q4774"/>
    <mergeCell ref="A3807:Q3807"/>
    <mergeCell ref="A3808:Q3808"/>
    <mergeCell ref="A3825:Q3825"/>
    <mergeCell ref="A3862:Q3862"/>
    <mergeCell ref="A3883:Q3883"/>
    <mergeCell ref="A3904:Q3904"/>
    <mergeCell ref="A3905:Q3905"/>
    <mergeCell ref="A3918:Q3918"/>
    <mergeCell ref="A3951:Q3951"/>
    <mergeCell ref="A3952:Q3952"/>
    <mergeCell ref="A4025:Q4025"/>
    <mergeCell ref="A4098:Q4098"/>
    <mergeCell ref="A4171:Q4171"/>
    <mergeCell ref="A4172:Q4172"/>
    <mergeCell ref="A4177:Q4177"/>
    <mergeCell ref="A4187:Q4187"/>
    <mergeCell ref="A4203:Q4203"/>
    <mergeCell ref="A3531:Q3531"/>
    <mergeCell ref="A3535:Q3535"/>
    <mergeCell ref="A3536:Q3536"/>
    <mergeCell ref="A3540:Q3540"/>
    <mergeCell ref="A3546:Q3546"/>
    <mergeCell ref="A3547:Q3547"/>
    <mergeCell ref="A3552:Q3552"/>
    <mergeCell ref="A3557:Q3557"/>
    <mergeCell ref="A3558:Q3558"/>
    <mergeCell ref="A3561:Q3561"/>
    <mergeCell ref="A3562:Q3562"/>
    <mergeCell ref="A3563:Q3563"/>
    <mergeCell ref="A3568:Q3568"/>
    <mergeCell ref="A3573:Q3573"/>
    <mergeCell ref="A3578:Q3578"/>
    <mergeCell ref="A3579:Q3579"/>
    <mergeCell ref="A3627:Q362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6:Q3456"/>
    <mergeCell ref="A3457:Q3457"/>
    <mergeCell ref="A3488:Q3488"/>
    <mergeCell ref="A3515:Q3515"/>
    <mergeCell ref="A3516:Q3516"/>
    <mergeCell ref="A3523:Q3523"/>
    <mergeCell ref="A3530:Q353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2024-05-14T01:53:52Z</dcterms:modified>
</cp:coreProperties>
</file>