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8EC12458-CE15-4AF4-9F36-793F5218E96A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P6" i="1" s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O6" i="1"/>
  <c r="M6" i="1"/>
  <c r="Q6" i="1" l="1"/>
</calcChain>
</file>

<file path=xl/sharedStrings.xml><?xml version="1.0" encoding="utf-8"?>
<sst xmlns="http://schemas.openxmlformats.org/spreadsheetml/2006/main" count="111601" uniqueCount="36473">
  <si>
    <t>Прайс-лист на 13.05.2024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</si>
  <si>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</si>
  <si>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</si>
  <si>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</si>
  <si>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</si>
  <si>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</si>
  <si>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</si>
  <si>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</si>
  <si>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</si>
  <si>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</si>
  <si>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</si>
  <si>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</si>
  <si>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</si>
  <si>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</si>
  <si>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</si>
  <si>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</si>
  <si>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</si>
  <si>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</si>
  <si>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</si>
  <si>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</si>
  <si>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</si>
  <si>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</si>
  <si>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</si>
  <si>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</si>
  <si>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</si>
  <si>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</si>
  <si>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</si>
  <si>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</si>
  <si>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</si>
  <si>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</si>
  <si>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</si>
  <si>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</si>
  <si>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</si>
  <si>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</si>
  <si>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</si>
  <si>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</si>
  <si>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</si>
  <si>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</si>
  <si>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</si>
  <si>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</si>
  <si>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</si>
  <si>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</si>
  <si>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</si>
  <si>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</si>
  <si>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</si>
  <si>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</si>
  <si>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</si>
  <si>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</si>
  <si>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</si>
  <si>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</si>
  <si>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</si>
  <si>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</si>
  <si>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</si>
  <si>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</si>
  <si>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</si>
  <si>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</si>
  <si>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</si>
  <si>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</si>
  <si>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</si>
  <si>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</si>
  <si>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</si>
  <si>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</si>
  <si>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</si>
  <si>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</si>
  <si>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</si>
  <si>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</si>
  <si>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</si>
  <si>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</si>
  <si>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</si>
  <si>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</si>
  <si>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</si>
  <si>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</si>
  <si>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</si>
  <si>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</si>
  <si>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</si>
  <si>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</si>
  <si>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</si>
  <si>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</si>
  <si>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</si>
  <si>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</si>
  <si>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</si>
  <si>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</si>
  <si>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</si>
  <si>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</si>
  <si>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</si>
  <si>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</si>
  <si>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</si>
  <si>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</si>
  <si>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</si>
  <si>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</si>
  <si>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</si>
  <si>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</si>
  <si>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</si>
  <si>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</si>
  <si>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</si>
  <si>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</si>
  <si>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</si>
  <si>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</si>
  <si>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</si>
  <si>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</si>
  <si>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</si>
  <si>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</si>
  <si>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</si>
  <si>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</si>
  <si>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</si>
  <si>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</si>
  <si>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</si>
  <si>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</si>
  <si>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</si>
  <si>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</si>
  <si>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</si>
  <si>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</si>
  <si>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</si>
  <si>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</si>
  <si>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</si>
  <si>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</si>
  <si>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</si>
  <si>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</si>
  <si>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</si>
  <si>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</si>
  <si>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</si>
  <si>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</si>
  <si>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</si>
  <si>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</si>
  <si>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</si>
  <si>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</si>
  <si>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</si>
  <si>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</si>
  <si>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</si>
  <si>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</si>
  <si>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</si>
  <si>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</si>
  <si>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</si>
  <si>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</si>
  <si>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</si>
  <si>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</si>
  <si>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</si>
  <si>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</si>
  <si>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</si>
  <si>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</si>
  <si>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</si>
  <si>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</si>
  <si>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</si>
  <si>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</si>
  <si>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</si>
  <si>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</si>
  <si>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</si>
  <si>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</si>
  <si>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</si>
  <si>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</si>
  <si>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</si>
  <si>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</si>
  <si>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</si>
  <si>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</si>
  <si>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</si>
  <si>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</si>
  <si>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</si>
  <si>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</si>
  <si>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</si>
  <si>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</si>
  <si>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</si>
  <si>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</si>
  <si>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</si>
  <si>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</si>
  <si>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</si>
  <si>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</si>
  <si>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</si>
  <si>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</si>
  <si>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</si>
  <si>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</si>
  <si>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</si>
  <si>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</si>
  <si>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</si>
  <si>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</si>
  <si>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</si>
  <si>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</si>
  <si>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</si>
  <si>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</si>
  <si>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</si>
  <si>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</si>
  <si>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</si>
  <si>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</si>
  <si>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</si>
  <si>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</si>
  <si>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</si>
  <si>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</si>
  <si>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</si>
  <si>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</si>
  <si>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</si>
  <si>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</si>
  <si>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</si>
  <si>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</si>
  <si>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</si>
  <si>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</si>
  <si>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</si>
  <si>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</si>
  <si>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</si>
  <si>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</si>
  <si>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</si>
  <si>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</si>
  <si>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</si>
  <si>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</si>
  <si>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</si>
  <si>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</si>
  <si>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</si>
  <si>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</si>
  <si>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</si>
  <si>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</si>
  <si>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</si>
  <si>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</si>
  <si>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</si>
  <si>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</si>
  <si>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</si>
  <si>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</si>
  <si>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</si>
  <si>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</si>
  <si>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</si>
  <si>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</si>
  <si>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</si>
  <si>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</si>
  <si>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</si>
  <si>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</si>
  <si>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</si>
  <si>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</si>
  <si>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</si>
  <si>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</si>
  <si>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</si>
  <si>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</si>
  <si>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</si>
  <si>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</si>
  <si>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</si>
  <si>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</si>
  <si>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</si>
  <si>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</si>
  <si>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</si>
  <si>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</si>
  <si>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</si>
  <si>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</si>
  <si>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</si>
  <si>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</si>
  <si>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</si>
  <si>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</si>
  <si>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</si>
  <si>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</si>
  <si>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</si>
  <si>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</si>
  <si>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</si>
  <si>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</si>
  <si>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</si>
  <si>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</si>
  <si>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</si>
  <si>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</si>
  <si>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</si>
  <si>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</si>
  <si>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</si>
  <si>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</si>
  <si>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</si>
  <si>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</si>
  <si>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</si>
  <si>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</si>
  <si>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</si>
  <si>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</si>
  <si>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</si>
  <si>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</si>
  <si>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</si>
  <si>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</si>
  <si>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</si>
  <si>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</si>
  <si>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</si>
  <si>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</si>
  <si>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</si>
  <si>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</si>
  <si>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</si>
  <si>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</si>
  <si>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</si>
  <si>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</si>
  <si>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</si>
  <si>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</si>
  <si>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</si>
  <si>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</si>
  <si>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</si>
  <si>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</si>
  <si>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</si>
  <si>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</si>
  <si>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</si>
  <si>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</si>
  <si>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</si>
  <si>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</si>
  <si>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</si>
  <si>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</si>
  <si>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</si>
  <si>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</si>
  <si>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</si>
  <si>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</si>
  <si>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</si>
  <si>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</si>
  <si>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</si>
  <si>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</si>
  <si>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</si>
  <si>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</si>
  <si>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</si>
  <si>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</si>
  <si>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</si>
  <si>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</si>
  <si>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</si>
  <si>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</si>
  <si>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</si>
  <si>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</si>
  <si>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</si>
  <si>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</si>
  <si>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</si>
  <si>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</si>
  <si>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</si>
  <si>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</si>
  <si>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</si>
  <si>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</si>
  <si>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</si>
  <si>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</si>
  <si>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</si>
  <si>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</si>
  <si>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</si>
  <si>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</si>
  <si>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</si>
  <si>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</si>
  <si>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</si>
  <si>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</si>
  <si>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</si>
  <si>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</si>
  <si>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</si>
  <si>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</si>
  <si>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</si>
  <si>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</si>
  <si>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</si>
  <si>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</si>
  <si>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</si>
  <si>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</si>
  <si>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</si>
  <si>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</si>
  <si>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</si>
  <si>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</si>
  <si>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</si>
  <si>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</si>
  <si>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</si>
  <si>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</si>
  <si>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</si>
  <si>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</si>
  <si>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</si>
  <si>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</si>
  <si>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</si>
  <si>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</si>
  <si>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</si>
  <si>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</si>
  <si>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</si>
  <si>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</si>
  <si>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</si>
  <si>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</si>
  <si>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</si>
  <si>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</si>
  <si>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</si>
  <si>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</si>
  <si>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</si>
  <si>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</si>
  <si>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</si>
  <si>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</si>
  <si>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</si>
  <si>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</si>
  <si>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</si>
  <si>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</si>
  <si>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</si>
  <si>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</si>
  <si>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</si>
  <si>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</si>
  <si>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</si>
  <si>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</si>
  <si>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</si>
  <si>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</si>
  <si>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</si>
  <si>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</si>
  <si>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</si>
  <si>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</si>
  <si>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</si>
  <si>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</si>
  <si>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</si>
  <si>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</si>
  <si>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</si>
  <si>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</si>
  <si>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</si>
  <si>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</si>
  <si>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</si>
  <si>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</si>
  <si>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</si>
  <si>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</si>
  <si>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</si>
  <si>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</si>
  <si>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</si>
  <si>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</si>
  <si>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</si>
  <si>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</si>
  <si>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</si>
  <si>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</si>
  <si>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</si>
  <si>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</si>
  <si>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</si>
  <si>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</si>
  <si>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</si>
  <si>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</si>
  <si>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</si>
  <si>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</si>
  <si>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</si>
  <si>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</si>
  <si>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</si>
  <si>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</si>
  <si>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</si>
  <si>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</si>
  <si>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</si>
  <si>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</si>
  <si>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</si>
  <si>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</si>
  <si>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</si>
  <si>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</si>
  <si>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</si>
  <si>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</si>
  <si>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</si>
  <si>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</si>
  <si>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</si>
  <si>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</si>
  <si>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</si>
  <si>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</si>
  <si>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</si>
  <si>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</si>
  <si>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</si>
  <si>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</si>
  <si>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</si>
  <si>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</si>
  <si>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</si>
  <si>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</si>
  <si>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</si>
  <si>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</si>
  <si>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</si>
  <si>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</si>
  <si>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</si>
  <si>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</si>
  <si>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</si>
  <si>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</si>
  <si>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</si>
  <si>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</si>
  <si>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</si>
  <si>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</si>
  <si>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</si>
  <si>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</si>
  <si>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</si>
  <si>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</si>
  <si>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</si>
  <si>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</si>
  <si>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</si>
  <si>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</si>
  <si>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</si>
  <si>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</si>
  <si>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</si>
  <si>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</si>
  <si>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</si>
  <si>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</si>
  <si>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</si>
  <si>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</si>
  <si>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</si>
  <si>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</si>
  <si>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</si>
  <si>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</si>
  <si>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</si>
  <si>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</si>
  <si>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</si>
  <si>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</si>
  <si>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</si>
  <si>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</si>
  <si>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</si>
  <si>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</si>
  <si>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</si>
  <si>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</si>
  <si>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</si>
  <si>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</si>
  <si>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</si>
  <si>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</si>
  <si>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</si>
  <si>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</si>
  <si>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</si>
  <si>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</si>
  <si>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</si>
  <si>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</si>
  <si>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</si>
  <si>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</si>
  <si>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</si>
  <si>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</si>
  <si>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</si>
  <si>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</si>
  <si>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</si>
  <si>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</si>
  <si>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</si>
  <si>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</si>
  <si>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</si>
  <si>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</si>
  <si>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</si>
  <si>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</si>
  <si>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</si>
  <si>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</si>
  <si>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</si>
  <si>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</si>
  <si>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</si>
  <si>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</si>
  <si>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</si>
  <si>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</si>
  <si>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</si>
  <si>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</si>
  <si>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</si>
  <si>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</si>
  <si>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</si>
  <si>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</si>
  <si>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</si>
  <si>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</si>
  <si>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</si>
  <si>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</si>
  <si>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</si>
  <si>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</si>
  <si>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</si>
  <si>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</si>
  <si>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</si>
  <si>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</si>
  <si>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</si>
  <si>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</si>
  <si>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</si>
  <si>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</si>
  <si>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</si>
  <si>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</si>
  <si>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</si>
  <si>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</si>
  <si>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</si>
  <si>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</si>
  <si>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</si>
  <si>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</si>
  <si>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</si>
  <si>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</si>
  <si>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</si>
  <si>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</si>
  <si>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</si>
  <si>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</si>
  <si>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</si>
  <si>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</si>
  <si>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</si>
  <si>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</si>
  <si>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</si>
  <si>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</si>
  <si>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</si>
  <si>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</si>
  <si>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</si>
  <si>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</si>
  <si>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</si>
  <si>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</si>
  <si>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</si>
  <si>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</si>
  <si>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</si>
  <si>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</si>
  <si>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</si>
  <si>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</si>
  <si>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</si>
  <si>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</si>
  <si>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</si>
  <si>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</si>
  <si>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</si>
  <si>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</si>
  <si>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</si>
  <si>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</si>
  <si>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</si>
  <si>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</si>
  <si>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</si>
  <si>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</si>
  <si>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</si>
  <si>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</si>
  <si>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</si>
  <si>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</si>
  <si>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</si>
  <si>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</si>
  <si>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</si>
  <si>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</si>
  <si>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</si>
  <si>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</si>
  <si>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</si>
  <si>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</si>
  <si>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</si>
  <si>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</si>
  <si>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</si>
  <si>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</si>
  <si>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</si>
  <si>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</si>
  <si>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</si>
  <si>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</si>
  <si>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</si>
  <si>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</si>
  <si>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</si>
  <si>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</si>
  <si>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</si>
  <si>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</si>
  <si>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</si>
  <si>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</si>
  <si>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</si>
  <si>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</si>
  <si>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</si>
  <si>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</si>
  <si>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</si>
  <si>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</si>
  <si>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</si>
  <si>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</si>
  <si>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</si>
  <si>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</si>
  <si>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</si>
  <si>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</si>
  <si>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</si>
  <si>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</si>
  <si>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</si>
  <si>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</si>
  <si>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</si>
  <si>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</si>
  <si>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</si>
  <si>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</si>
  <si>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</si>
  <si>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</si>
  <si>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</si>
  <si>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</si>
  <si>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</si>
  <si>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</si>
  <si>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</si>
  <si>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</si>
  <si>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</si>
  <si>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</si>
  <si>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</si>
  <si>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</si>
  <si>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</si>
  <si>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</si>
  <si>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</si>
  <si>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</si>
  <si>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</si>
  <si>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</si>
  <si>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</si>
  <si>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</si>
  <si>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</si>
  <si>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</si>
  <si>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</si>
  <si>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</si>
  <si>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</si>
  <si>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</si>
  <si>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</si>
  <si>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</si>
  <si>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</si>
  <si>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</si>
  <si>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</si>
  <si>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</si>
  <si>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</si>
  <si>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</si>
  <si>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</si>
  <si>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</si>
  <si>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</si>
  <si>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</si>
  <si>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</si>
  <si>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</si>
  <si>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</si>
  <si>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</si>
  <si>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</si>
  <si>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</si>
  <si>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</si>
  <si>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</si>
  <si>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</si>
  <si>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</si>
  <si>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</si>
  <si>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</si>
  <si>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</si>
  <si>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</si>
  <si>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</si>
  <si>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</si>
  <si>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</si>
  <si>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</si>
  <si>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</si>
  <si>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</si>
  <si>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</si>
  <si>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</si>
  <si>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</si>
  <si>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</si>
  <si>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</si>
  <si>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</si>
  <si>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</si>
  <si>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</si>
  <si>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</si>
  <si>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</si>
  <si>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</si>
  <si>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</si>
  <si>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</si>
  <si>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</si>
  <si>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</si>
  <si>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</si>
  <si>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</si>
  <si>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</si>
  <si>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</si>
  <si>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</si>
  <si>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</si>
  <si>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</si>
  <si>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</si>
  <si>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</si>
  <si>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</si>
  <si>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</si>
  <si>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</si>
  <si>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</si>
  <si>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</si>
  <si>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</si>
  <si>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</si>
  <si>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</si>
  <si>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</si>
  <si>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</si>
  <si>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</si>
  <si>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</si>
  <si>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</si>
  <si>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</si>
  <si>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</si>
  <si>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</si>
  <si>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</si>
  <si>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</si>
  <si>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</si>
  <si>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</si>
  <si>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</si>
  <si>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</si>
  <si>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</si>
  <si>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</si>
  <si>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</si>
  <si>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</si>
  <si>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</si>
  <si>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</si>
  <si>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</si>
  <si>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</si>
  <si>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</si>
  <si>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</si>
  <si>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</si>
  <si>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</si>
  <si>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</si>
  <si>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</si>
  <si>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</si>
  <si>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</si>
  <si>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</si>
  <si>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</si>
  <si>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</si>
  <si>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</si>
  <si>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</si>
  <si>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</si>
  <si>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</si>
  <si>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</si>
  <si>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</si>
  <si>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</si>
  <si>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</si>
  <si>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</si>
  <si>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</si>
  <si>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</si>
  <si>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</si>
  <si>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</si>
  <si>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</si>
  <si>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</si>
  <si>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</si>
  <si>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</si>
  <si>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</si>
  <si>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</si>
  <si>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</si>
  <si>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</si>
  <si>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</si>
  <si>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</si>
  <si>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</si>
  <si>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</si>
  <si>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</si>
  <si>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</si>
  <si>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</si>
  <si>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</si>
  <si>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</si>
  <si>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</si>
  <si>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</si>
  <si>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</si>
  <si>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</si>
  <si>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</si>
  <si>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</si>
  <si>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</si>
  <si>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</si>
  <si>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</si>
  <si>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</si>
  <si>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</si>
  <si>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</si>
  <si>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</si>
  <si>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</si>
  <si>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</si>
  <si>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</si>
  <si>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</si>
  <si>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</si>
  <si>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</si>
  <si>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</si>
  <si>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</si>
  <si>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</si>
  <si>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</si>
  <si>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</si>
  <si>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</si>
  <si>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</si>
  <si>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</si>
  <si>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</si>
  <si>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</si>
  <si>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</si>
  <si>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</si>
  <si>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</si>
  <si>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</si>
  <si>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</si>
  <si>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</si>
  <si>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</si>
  <si>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</si>
  <si>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</si>
  <si>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</si>
  <si>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</si>
  <si>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</si>
  <si>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</si>
  <si>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</si>
  <si>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</si>
  <si>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</si>
  <si>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</si>
  <si>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</si>
  <si>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</si>
  <si>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</si>
  <si>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</si>
  <si>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</si>
  <si>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</si>
  <si>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</si>
  <si>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</si>
  <si>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</si>
  <si>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</si>
  <si>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</si>
  <si>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</si>
  <si>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</si>
  <si>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</si>
  <si>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</si>
  <si>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</si>
  <si>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</si>
  <si>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</si>
  <si>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</si>
  <si>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</si>
  <si>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</si>
  <si>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</si>
  <si>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</si>
  <si>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</si>
  <si>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</si>
  <si>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</si>
  <si>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</si>
  <si>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</si>
  <si>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</si>
  <si>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</si>
  <si>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</si>
  <si>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</si>
  <si>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</si>
  <si>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</si>
  <si>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</si>
  <si>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</si>
  <si>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</si>
  <si>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</si>
  <si>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</si>
  <si>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</si>
  <si>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</si>
  <si>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</si>
  <si>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</si>
  <si>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</si>
  <si>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</si>
  <si>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</si>
  <si>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</si>
  <si>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</si>
  <si>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</si>
  <si>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</si>
  <si>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</si>
  <si>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</si>
  <si>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</si>
  <si>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</si>
  <si>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</si>
  <si>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</si>
  <si>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</si>
  <si>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</si>
  <si>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</si>
  <si>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</si>
  <si>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</si>
  <si>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</si>
  <si>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</si>
  <si>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</si>
  <si>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</si>
  <si>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</si>
  <si>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</si>
  <si>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</si>
  <si>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</si>
  <si>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</si>
  <si>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</si>
  <si>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</si>
  <si>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</si>
  <si>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</si>
  <si>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</si>
  <si>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</si>
  <si>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</si>
  <si>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</si>
  <si>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</si>
  <si>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</si>
  <si>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</si>
  <si>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</si>
  <si>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</si>
  <si>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</si>
  <si>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</si>
  <si>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</si>
  <si>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</si>
  <si>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</si>
  <si>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</si>
  <si>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</si>
  <si>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</si>
  <si>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</si>
  <si>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</si>
  <si>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</si>
  <si>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</si>
  <si>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</si>
  <si>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</si>
  <si>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</si>
  <si>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</si>
  <si>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</si>
  <si>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</si>
  <si>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</si>
  <si>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</si>
  <si>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</si>
  <si>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</si>
  <si>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</si>
  <si>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</si>
  <si>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</si>
  <si>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</si>
  <si>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</si>
  <si>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</si>
  <si>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</si>
  <si>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</si>
  <si>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</si>
  <si>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</si>
  <si>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</si>
  <si>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</si>
  <si>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</si>
  <si>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</si>
  <si>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</si>
  <si>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</si>
  <si>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</si>
  <si>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</si>
  <si>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</si>
  <si>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</si>
  <si>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</si>
  <si>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</si>
  <si>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</si>
  <si>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</si>
  <si>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</si>
  <si>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</si>
  <si>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</si>
  <si>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</si>
  <si>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</si>
  <si>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</si>
  <si>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</si>
  <si>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</si>
  <si>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</si>
  <si>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</si>
  <si>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</si>
  <si>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</si>
  <si>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</si>
  <si>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</si>
  <si>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</si>
  <si>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</si>
  <si>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</si>
  <si>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</si>
  <si>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</si>
  <si>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</si>
  <si>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</si>
  <si>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</si>
  <si>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</si>
  <si>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</si>
  <si>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</si>
  <si>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</si>
  <si>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</si>
  <si>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</si>
  <si>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</si>
  <si>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</si>
  <si>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</si>
  <si>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</si>
  <si>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</si>
  <si>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</si>
  <si>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</si>
  <si>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</si>
  <si>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</si>
  <si>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</si>
  <si>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</si>
  <si>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</si>
  <si>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</si>
  <si>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</si>
  <si>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</si>
  <si>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</si>
  <si>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</si>
  <si>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</si>
  <si>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</si>
  <si>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</si>
  <si>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</si>
  <si>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</si>
  <si>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</si>
  <si>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</si>
  <si>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</si>
  <si>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</si>
  <si>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</si>
  <si>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</si>
  <si>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</si>
  <si>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</si>
  <si>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</si>
  <si>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</si>
  <si>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</si>
  <si>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</si>
  <si>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</si>
  <si>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</si>
  <si>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</si>
  <si>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</si>
  <si>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</si>
  <si>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</si>
  <si>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</si>
  <si>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</si>
  <si>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</si>
  <si>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</si>
  <si>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</si>
  <si>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</si>
  <si>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</si>
  <si>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</si>
  <si>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</si>
  <si>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</si>
  <si>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</si>
  <si>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</si>
  <si>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</si>
  <si>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</si>
  <si>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</si>
  <si>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</si>
  <si>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</si>
  <si>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</si>
  <si>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</si>
  <si>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</si>
  <si>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</si>
  <si>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</si>
  <si>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</si>
  <si>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</si>
  <si>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</si>
  <si>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</si>
  <si>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</si>
  <si>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</si>
  <si>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</si>
  <si>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</si>
  <si>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</si>
  <si>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</si>
  <si>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</si>
  <si>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</si>
  <si>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</si>
  <si>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</si>
  <si>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</si>
  <si>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</si>
  <si>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</si>
  <si>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</si>
  <si>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</si>
  <si>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</si>
  <si>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</si>
  <si>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</si>
  <si>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</si>
  <si>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</si>
  <si>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</si>
  <si>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</si>
  <si>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</si>
  <si>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</si>
  <si>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</si>
  <si>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</si>
  <si>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</si>
  <si>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</si>
  <si>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</si>
  <si>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</si>
  <si>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</si>
  <si>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</si>
  <si>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</si>
  <si>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</si>
  <si>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</si>
  <si>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</si>
  <si>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</si>
  <si>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</si>
  <si>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</si>
  <si>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</si>
  <si>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</si>
  <si>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</si>
  <si>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</si>
  <si>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</si>
  <si>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</si>
  <si>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</si>
  <si>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</si>
  <si>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</si>
  <si>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</si>
  <si>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</si>
  <si>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</si>
  <si>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</si>
  <si>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</si>
  <si>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</si>
  <si>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</si>
  <si>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</si>
  <si>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</si>
  <si>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</si>
  <si>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</si>
  <si>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</si>
  <si>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</si>
  <si>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</si>
  <si>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</si>
  <si>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</si>
  <si>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</si>
  <si>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</si>
  <si>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</si>
  <si>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</si>
  <si>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</si>
  <si>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</si>
  <si>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</si>
  <si>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</si>
  <si>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</si>
  <si>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</si>
  <si>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</si>
  <si>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</si>
  <si>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</si>
  <si>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</si>
  <si>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</si>
  <si>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</si>
  <si>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</si>
  <si>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</si>
  <si>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</si>
  <si>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</si>
  <si>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</si>
  <si>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</si>
  <si>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</si>
  <si>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</si>
  <si>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</si>
  <si>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</si>
  <si>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</si>
  <si>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</si>
  <si>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</si>
  <si>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</si>
  <si>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</si>
  <si>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</si>
  <si>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</si>
  <si>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</si>
  <si>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</si>
  <si>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</si>
  <si>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</si>
  <si>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</si>
  <si>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</si>
  <si>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</si>
  <si>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</si>
  <si>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</si>
  <si>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</si>
  <si>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</si>
  <si>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</si>
  <si>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</si>
  <si>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</si>
  <si>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</si>
  <si>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</si>
  <si>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</si>
  <si>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</si>
  <si>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</si>
  <si>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</si>
  <si>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</si>
  <si>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</si>
  <si>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</si>
  <si>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</si>
  <si>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</si>
  <si>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</si>
  <si>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</si>
  <si>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</si>
  <si>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</si>
  <si>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</si>
  <si>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</si>
  <si>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</si>
  <si>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</si>
  <si>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</si>
  <si>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</si>
  <si>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</si>
  <si>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</si>
  <si>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</si>
  <si>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</si>
  <si>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</si>
  <si>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</si>
  <si>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</si>
  <si>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</si>
  <si>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</si>
  <si>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</si>
  <si>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</si>
  <si>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</si>
  <si>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</si>
  <si>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</si>
  <si>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</si>
  <si>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</si>
  <si>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</si>
  <si>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</si>
  <si>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</si>
  <si>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</si>
  <si>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</si>
  <si>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</si>
  <si>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</si>
  <si>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</si>
  <si>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</si>
  <si>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</si>
  <si>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</si>
  <si>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</si>
  <si>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</si>
  <si>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</si>
  <si>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</si>
  <si>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</si>
  <si>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</si>
  <si>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</si>
  <si>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</si>
  <si>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</si>
  <si>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</si>
  <si>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</si>
  <si>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</si>
  <si>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</si>
  <si>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</si>
  <si>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</si>
  <si>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</si>
  <si>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</si>
  <si>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</si>
  <si>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</si>
  <si>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</si>
  <si>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</si>
  <si>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</si>
  <si>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</si>
  <si>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</si>
  <si>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</si>
  <si>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</si>
  <si>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</si>
  <si>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</si>
  <si>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</si>
  <si>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</si>
  <si>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</si>
  <si>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</si>
  <si>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</si>
  <si>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</si>
  <si>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</si>
  <si>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</si>
  <si>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</si>
  <si>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</si>
  <si>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</si>
  <si>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</si>
  <si>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</si>
  <si>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</si>
  <si>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</si>
  <si>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</si>
  <si>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</si>
  <si>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</si>
  <si>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</si>
  <si>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</si>
  <si>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</si>
  <si>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</si>
  <si>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</si>
  <si>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</si>
  <si>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</si>
  <si>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</si>
  <si>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</si>
  <si>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</si>
  <si>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</si>
  <si>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</si>
  <si>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</si>
  <si>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</si>
  <si>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</si>
  <si>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</si>
  <si>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</si>
  <si>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</si>
  <si>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</si>
  <si>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</si>
  <si>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</si>
  <si>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</si>
  <si>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</si>
  <si>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</si>
  <si>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</si>
  <si>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</si>
  <si>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</si>
  <si>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</si>
  <si>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</si>
  <si>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</si>
  <si>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</si>
  <si>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</si>
  <si>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</si>
  <si>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</si>
  <si>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</si>
  <si>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</si>
  <si>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</si>
  <si>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</si>
  <si>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</si>
  <si>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</si>
  <si>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</si>
  <si>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</si>
  <si>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</si>
  <si>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</si>
  <si>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</si>
  <si>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</si>
  <si>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</si>
  <si>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</si>
  <si>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</si>
  <si>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</si>
  <si>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</si>
  <si>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</si>
  <si>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</si>
  <si>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</si>
  <si>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</si>
  <si>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</si>
  <si>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</si>
  <si>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</si>
  <si>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</si>
  <si>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</si>
  <si>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</si>
  <si>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</si>
  <si>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</si>
  <si>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</si>
  <si>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</si>
  <si>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</si>
  <si>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</si>
  <si>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</si>
  <si>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</si>
  <si>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</si>
  <si>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</si>
  <si>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</si>
  <si>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</si>
  <si>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</si>
  <si>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</si>
  <si>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</si>
  <si>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</si>
  <si>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</si>
  <si>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</si>
  <si>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</si>
  <si>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</si>
  <si>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</si>
  <si>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</si>
  <si>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</si>
  <si>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</si>
  <si>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</si>
  <si>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</si>
  <si>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</si>
  <si>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</si>
  <si>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</si>
  <si>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</si>
  <si>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</si>
  <si>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</si>
  <si>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</si>
  <si>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</si>
  <si>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</si>
  <si>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</si>
  <si>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</si>
  <si>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</si>
  <si>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</si>
  <si>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</si>
  <si>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</si>
  <si>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</si>
  <si>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</si>
  <si>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</si>
  <si>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</si>
  <si>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</si>
  <si>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</si>
  <si>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</si>
  <si>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</si>
  <si>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</si>
  <si>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</si>
  <si>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</si>
  <si>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</si>
  <si>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</si>
  <si>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</si>
  <si>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</si>
  <si>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</si>
  <si>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</si>
  <si>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</si>
  <si>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</si>
  <si>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</si>
  <si>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</si>
  <si>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</si>
  <si>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</si>
  <si>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</si>
  <si>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</si>
  <si>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</si>
  <si>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</si>
  <si>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</si>
  <si>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</si>
  <si>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</si>
  <si>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</si>
  <si>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</si>
  <si>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</si>
  <si>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</si>
  <si>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</si>
  <si>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</si>
  <si>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</si>
  <si>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</si>
  <si>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</si>
  <si>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</si>
  <si>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</si>
  <si>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</si>
  <si>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</si>
  <si>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</si>
  <si>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</si>
  <si>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</si>
  <si>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</si>
  <si>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</si>
  <si>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</si>
  <si>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</si>
  <si>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</si>
  <si>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</si>
  <si>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</si>
  <si>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</si>
  <si>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</si>
  <si>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</si>
  <si>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</si>
  <si>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</si>
  <si>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</si>
  <si>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</si>
  <si>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</si>
  <si>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</si>
  <si>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</si>
  <si>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</si>
  <si>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</si>
  <si>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</si>
  <si>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</si>
  <si>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</si>
  <si>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</si>
  <si>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</si>
  <si>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</si>
  <si>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</si>
  <si>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</si>
  <si>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</si>
  <si>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</si>
  <si>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</si>
  <si>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</si>
  <si>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</si>
  <si>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</si>
  <si>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</si>
  <si>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</si>
  <si>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</si>
  <si>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</si>
  <si>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</si>
  <si>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</si>
  <si>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</si>
  <si>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</si>
  <si>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</si>
  <si>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</si>
  <si>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</si>
  <si>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</si>
  <si>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</si>
  <si>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</si>
  <si>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</si>
  <si>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</si>
  <si>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</si>
  <si>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</si>
  <si>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</si>
  <si>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</si>
  <si>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</si>
  <si>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</si>
  <si>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</si>
  <si>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</si>
  <si>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</si>
  <si>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</si>
  <si>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</si>
  <si>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</si>
  <si>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</si>
  <si>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</si>
  <si>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</si>
  <si>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</si>
  <si>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</si>
  <si>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</si>
  <si>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</si>
  <si>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</si>
  <si>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</si>
  <si>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</si>
  <si>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</si>
  <si>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</si>
  <si>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</si>
  <si>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</si>
  <si>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</si>
  <si>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</si>
  <si>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</si>
  <si>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</si>
  <si>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</si>
  <si>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</si>
  <si>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</si>
  <si>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</si>
  <si>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</si>
  <si>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</si>
  <si>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</si>
  <si>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</si>
  <si>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</si>
  <si>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</si>
  <si>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</si>
  <si>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</si>
  <si>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</si>
  <si>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</si>
  <si>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</si>
  <si>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</si>
  <si>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</si>
  <si>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</si>
  <si>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</si>
  <si>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</si>
  <si>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</si>
  <si>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</si>
  <si>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</si>
  <si>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</si>
  <si>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</si>
  <si>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</si>
  <si>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</si>
  <si>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</si>
  <si>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</si>
  <si>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</si>
  <si>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</si>
  <si>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</si>
  <si>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</si>
  <si>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</si>
  <si>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</si>
  <si>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</si>
  <si>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</si>
  <si>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</si>
  <si>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</si>
  <si>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</si>
  <si>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</si>
  <si>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</si>
  <si>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</si>
  <si>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</si>
  <si>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</si>
  <si>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</si>
  <si>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</si>
  <si>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</si>
  <si>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</si>
  <si>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</si>
  <si>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</si>
  <si>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</si>
  <si>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</si>
  <si>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</si>
  <si>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</si>
  <si>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</si>
  <si>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</si>
  <si>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</si>
  <si>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</si>
  <si>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</si>
  <si>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</si>
  <si>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</si>
  <si>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</si>
  <si>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</si>
  <si>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</si>
  <si>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</si>
  <si>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</si>
  <si>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</si>
  <si>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</si>
  <si>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</si>
  <si>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</si>
  <si>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</si>
  <si>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</si>
  <si>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</si>
  <si>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</si>
  <si>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</si>
  <si>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</si>
  <si>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</si>
  <si>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</si>
  <si>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</si>
  <si>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</si>
  <si>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</si>
  <si>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</si>
  <si>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</si>
  <si>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</si>
  <si>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</si>
  <si>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</si>
  <si>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</si>
  <si>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</si>
  <si>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</si>
  <si>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</si>
  <si>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</si>
  <si>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</si>
  <si>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</si>
  <si>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</si>
  <si>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</si>
  <si>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</si>
  <si>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</si>
  <si>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</si>
  <si>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</si>
  <si>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</si>
  <si>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</si>
  <si>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</si>
  <si>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</si>
  <si>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</si>
  <si>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</si>
  <si>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</si>
  <si>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</si>
  <si>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</si>
  <si>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</si>
  <si>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</si>
  <si>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</si>
  <si>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</si>
  <si>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</si>
  <si>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</si>
  <si>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</si>
  <si>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</si>
  <si>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</si>
  <si>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</si>
  <si>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</si>
  <si>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</si>
  <si>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</si>
  <si>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</si>
  <si>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</si>
  <si>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</si>
  <si>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</si>
  <si>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</si>
  <si>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</si>
  <si>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</si>
  <si>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</si>
  <si>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</si>
  <si>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</si>
  <si>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</si>
  <si>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</si>
  <si>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</si>
  <si>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</si>
  <si>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</si>
  <si>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</si>
  <si>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</si>
  <si>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</si>
  <si>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</si>
  <si>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</si>
  <si>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</si>
  <si>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</si>
  <si>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</si>
  <si>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</si>
  <si>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</si>
  <si>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</si>
  <si>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</si>
  <si>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</si>
  <si>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</si>
  <si>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</si>
  <si>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</si>
  <si>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</si>
  <si>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</si>
  <si>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</si>
  <si>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</si>
  <si>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</si>
  <si>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</si>
  <si>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</si>
  <si>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</si>
  <si>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</si>
  <si>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</si>
  <si>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</si>
  <si>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</si>
  <si>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</si>
  <si>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</si>
  <si>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</si>
  <si>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</si>
  <si>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</si>
  <si>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</si>
  <si>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</si>
  <si>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</si>
  <si>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</si>
  <si>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</si>
  <si>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</si>
  <si>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</si>
  <si>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</si>
  <si>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</si>
  <si>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</si>
  <si>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</si>
  <si>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</si>
  <si>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</si>
  <si>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</si>
  <si>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</si>
  <si>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</si>
  <si>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</si>
  <si>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</si>
  <si>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</si>
  <si>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</si>
  <si>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</si>
  <si>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</si>
  <si>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</si>
  <si>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</si>
  <si>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</si>
  <si>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</si>
  <si>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</si>
  <si>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</si>
  <si>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</si>
  <si>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</si>
  <si>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</si>
  <si>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</si>
  <si>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</si>
  <si>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</si>
  <si>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</si>
  <si>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</si>
  <si>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</si>
  <si>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</si>
  <si>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</si>
  <si>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</si>
  <si>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</si>
  <si>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</si>
  <si>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</si>
  <si>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</si>
  <si>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</si>
  <si>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</si>
  <si>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</si>
  <si>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</si>
  <si>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</si>
  <si>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</si>
  <si>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</si>
  <si>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</si>
  <si>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</si>
  <si>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</si>
  <si>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</si>
  <si>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</si>
  <si>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</si>
  <si>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</si>
  <si>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</si>
  <si>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</si>
  <si>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</si>
  <si>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</si>
  <si>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</si>
  <si>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</si>
  <si>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</si>
  <si>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</si>
  <si>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</si>
  <si>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</si>
  <si>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</si>
  <si>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</si>
  <si>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</si>
  <si>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</si>
  <si>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</si>
  <si>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</si>
  <si>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</si>
  <si>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</si>
  <si>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</si>
  <si>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</si>
  <si>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</si>
  <si>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</si>
  <si>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</si>
  <si>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</si>
  <si>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</si>
  <si>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</si>
  <si>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</si>
  <si>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</si>
  <si>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</si>
  <si>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</si>
  <si>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</si>
  <si>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</si>
  <si>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</si>
  <si>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</si>
  <si>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</si>
  <si>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</si>
  <si>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</si>
  <si>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</si>
  <si>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</si>
  <si>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</si>
  <si>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</si>
  <si>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</si>
  <si>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</si>
  <si>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</si>
  <si>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</si>
  <si>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</si>
  <si>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</si>
  <si>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</si>
  <si>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</si>
  <si>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</si>
  <si>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</si>
  <si>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</si>
  <si>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</si>
  <si>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</si>
  <si>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</si>
  <si>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</si>
  <si>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</si>
  <si>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</si>
  <si>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</si>
  <si>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</si>
  <si>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</si>
  <si>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</si>
  <si>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</si>
  <si>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</si>
  <si>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</si>
  <si>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</si>
  <si>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</si>
  <si>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</si>
  <si>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</si>
  <si>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</si>
  <si>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</si>
  <si>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</si>
  <si>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</si>
  <si>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</si>
  <si>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</si>
  <si>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</si>
  <si>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</si>
  <si>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</si>
  <si>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</si>
  <si>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</si>
  <si>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</si>
  <si>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</si>
  <si>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</si>
  <si>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</si>
  <si>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</si>
  <si>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</si>
  <si>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</si>
  <si>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</si>
  <si>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</si>
  <si>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</si>
  <si>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</si>
  <si>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</si>
  <si>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</si>
  <si>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</si>
  <si>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</si>
  <si>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</si>
  <si>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</si>
  <si>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</si>
  <si>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</si>
  <si>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</si>
  <si>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</si>
  <si>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</si>
  <si>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</si>
  <si>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</si>
  <si>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</si>
  <si>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</si>
  <si>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</si>
  <si>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</si>
  <si>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</si>
  <si>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</si>
  <si>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</si>
  <si>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</si>
  <si>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</si>
  <si>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</si>
  <si>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</si>
  <si>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</si>
  <si>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</si>
  <si>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</si>
  <si>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</si>
  <si>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</si>
  <si>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</si>
  <si>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</si>
  <si>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</si>
  <si>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</si>
  <si>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</si>
  <si>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</si>
  <si>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</si>
  <si>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</si>
  <si>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</si>
  <si>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</si>
  <si>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</si>
  <si>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</si>
  <si>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</si>
  <si>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</si>
  <si>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</si>
  <si>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</si>
  <si>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</si>
  <si>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</si>
  <si>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</si>
  <si>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</si>
  <si>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</si>
  <si>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</si>
  <si>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</si>
  <si>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</si>
  <si>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</si>
  <si>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</si>
  <si>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</si>
  <si>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</si>
  <si>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</si>
  <si>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</si>
  <si>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</si>
  <si>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</si>
  <si>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</si>
  <si>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</si>
  <si>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</si>
  <si>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</si>
  <si>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</si>
  <si>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</si>
  <si>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</si>
  <si>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</si>
  <si>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</si>
  <si>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</si>
  <si>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</si>
  <si>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</si>
  <si>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</si>
  <si>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</si>
  <si>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</si>
  <si>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</si>
  <si>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</si>
  <si>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</si>
  <si>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</si>
  <si>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</si>
  <si>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</si>
  <si>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</si>
  <si>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</si>
  <si>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</si>
  <si>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</si>
  <si>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</si>
  <si>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</si>
  <si>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</si>
  <si>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</si>
  <si>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</si>
  <si>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</si>
  <si>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</si>
  <si>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</si>
  <si>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</si>
  <si>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</si>
  <si>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</si>
  <si>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</si>
  <si>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</si>
  <si>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</si>
  <si>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</si>
  <si>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</si>
  <si>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</si>
  <si>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</si>
  <si>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</si>
  <si>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</si>
  <si>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</si>
  <si>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</si>
  <si>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</si>
  <si>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</si>
  <si>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</si>
  <si>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</si>
  <si>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</si>
  <si>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</si>
  <si>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</si>
  <si>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</si>
  <si>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</si>
  <si>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</si>
  <si>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</si>
  <si>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</si>
  <si>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</si>
  <si>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</si>
  <si>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</si>
  <si>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</si>
  <si>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</si>
  <si>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</si>
  <si>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</si>
  <si>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</si>
  <si>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</si>
  <si>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</si>
  <si>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</si>
  <si>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</si>
  <si>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</si>
  <si>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</si>
  <si>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</si>
  <si>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</si>
  <si>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</si>
  <si>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</si>
  <si>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</si>
  <si>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</si>
  <si>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</si>
  <si>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</si>
  <si>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</si>
  <si>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</si>
  <si>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</si>
  <si>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</si>
  <si>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</si>
  <si>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</si>
  <si>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</si>
  <si>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</si>
  <si>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</si>
  <si>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</si>
  <si>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</si>
  <si>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</si>
  <si>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</si>
  <si>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</si>
  <si>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</si>
  <si>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</si>
  <si>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</si>
  <si>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</si>
  <si>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</si>
  <si>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</si>
  <si>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</si>
  <si>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</si>
  <si>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</si>
  <si>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</si>
  <si>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</si>
  <si>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</si>
  <si>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</si>
  <si>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</si>
  <si>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</si>
  <si>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</si>
  <si>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</si>
  <si>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</si>
  <si>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</si>
  <si>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</si>
  <si>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</si>
  <si>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</si>
  <si>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</si>
  <si>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</si>
  <si>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</si>
  <si>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</si>
  <si>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</si>
  <si>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</si>
  <si>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</si>
  <si>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</si>
  <si>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</si>
  <si>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</si>
  <si>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</si>
  <si>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</si>
  <si>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</si>
  <si>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</si>
  <si>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</si>
  <si>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</si>
  <si>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</si>
  <si>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</si>
  <si>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</si>
  <si>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</si>
  <si>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</si>
  <si>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</si>
  <si>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</si>
  <si>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</si>
  <si>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</si>
  <si>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</si>
  <si>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</si>
  <si>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</si>
  <si>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</si>
  <si>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</si>
  <si>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</si>
  <si>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</si>
  <si>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</si>
  <si>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</si>
  <si>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</si>
  <si>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</si>
  <si>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</si>
  <si>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</si>
  <si>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</si>
  <si>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</si>
  <si>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</si>
  <si>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</si>
  <si>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</si>
  <si>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</si>
  <si>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</si>
  <si>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</si>
  <si>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</si>
  <si>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</si>
  <si>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</si>
  <si>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</si>
  <si>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</si>
  <si>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</si>
  <si>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</si>
  <si>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</si>
  <si>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</si>
  <si>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</si>
  <si>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</si>
  <si>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</si>
  <si>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</si>
  <si>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</si>
  <si>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</si>
  <si>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</si>
  <si>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</si>
  <si>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</si>
  <si>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</si>
  <si>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</si>
  <si>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</si>
  <si>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</si>
  <si>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</si>
  <si>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</si>
  <si>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</si>
  <si>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</si>
  <si>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</si>
  <si>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</si>
  <si>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</si>
  <si>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</si>
  <si>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</si>
  <si>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</si>
  <si>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</si>
  <si>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</si>
  <si>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</si>
  <si>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</si>
  <si>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</si>
  <si>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</si>
  <si>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</si>
  <si>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</si>
  <si>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</si>
  <si>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</si>
  <si>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</si>
  <si>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</si>
  <si>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</si>
  <si>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</si>
  <si>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</si>
  <si>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</si>
  <si>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</si>
  <si>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</si>
  <si>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</si>
  <si>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</si>
  <si>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</si>
  <si>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</si>
  <si>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</si>
  <si>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</si>
  <si>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</si>
  <si>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</si>
  <si>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</si>
  <si>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</si>
  <si>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</si>
  <si>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</si>
  <si>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</si>
  <si>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</si>
  <si>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</si>
  <si>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</si>
  <si>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</si>
  <si>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</si>
  <si>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</si>
  <si>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</si>
  <si>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</si>
  <si>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</si>
  <si>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</si>
  <si>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</si>
  <si>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</si>
  <si>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</si>
  <si>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</si>
  <si>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</si>
  <si>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</si>
  <si>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</si>
  <si>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</si>
  <si>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</si>
  <si>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</si>
  <si>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</si>
  <si>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</si>
  <si>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</si>
  <si>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</si>
  <si>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</si>
  <si>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</si>
  <si>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</si>
  <si>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</si>
  <si>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</si>
  <si>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</si>
  <si>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</si>
  <si>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</si>
  <si>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</si>
  <si>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</si>
  <si>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</si>
  <si>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</si>
  <si>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</si>
  <si>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</si>
  <si>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</si>
  <si>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</si>
  <si>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</si>
  <si>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</si>
  <si>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</si>
  <si>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</si>
  <si>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</si>
  <si>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</si>
  <si>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</si>
  <si>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</si>
  <si>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</si>
  <si>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</si>
  <si>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</si>
  <si>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</si>
  <si>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</si>
  <si>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</si>
  <si>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</si>
  <si>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</si>
  <si>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</si>
  <si>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</si>
  <si>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</si>
  <si>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</si>
  <si>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</si>
  <si>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</si>
  <si>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</si>
  <si>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</si>
  <si>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</si>
  <si>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</si>
  <si>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</si>
  <si>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</si>
  <si>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</si>
  <si>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</si>
  <si>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</si>
  <si>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</si>
  <si>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</si>
  <si>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</si>
  <si>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</si>
  <si>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</si>
  <si>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</si>
  <si>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</si>
  <si>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</si>
  <si>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</si>
  <si>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</si>
  <si>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</si>
  <si>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</si>
  <si>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</si>
  <si>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</si>
  <si>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</si>
  <si>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</si>
  <si>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</si>
  <si>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</si>
  <si>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</si>
  <si>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</si>
  <si>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</si>
  <si>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</si>
  <si>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</si>
  <si>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</si>
  <si>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</si>
  <si>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</si>
  <si>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</si>
  <si>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</si>
  <si>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</si>
  <si>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</si>
  <si>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</si>
  <si>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</si>
  <si>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</si>
  <si>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</si>
  <si>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</si>
  <si>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</si>
  <si>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</si>
  <si>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</si>
  <si>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</si>
  <si>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</si>
  <si>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</si>
  <si>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</si>
  <si>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</si>
  <si>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</si>
  <si>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</si>
  <si>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</si>
  <si>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</si>
  <si>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</si>
  <si>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</si>
  <si>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</si>
  <si>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</si>
  <si>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</si>
  <si>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</si>
  <si>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</si>
  <si>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</si>
  <si>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</si>
  <si>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</si>
  <si>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</si>
  <si>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</si>
  <si>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</si>
  <si>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</si>
  <si>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</si>
  <si>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</si>
  <si>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</si>
  <si>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</si>
  <si>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</si>
  <si>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</si>
  <si>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</si>
  <si>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</si>
  <si>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</si>
  <si>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</si>
  <si>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</si>
  <si>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</si>
  <si>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</si>
  <si>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</si>
  <si>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</si>
  <si>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</si>
  <si>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</si>
  <si>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</si>
  <si>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</si>
  <si>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</si>
  <si>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</si>
  <si>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</si>
  <si>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</si>
  <si>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</si>
  <si>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</si>
  <si>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</si>
  <si>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</si>
  <si>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</si>
  <si>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</si>
  <si>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</si>
  <si>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</si>
  <si>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</si>
  <si>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</si>
  <si>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</si>
  <si>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</si>
  <si>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</si>
  <si>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</si>
  <si>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</si>
  <si>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</si>
  <si>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</si>
  <si>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</si>
  <si>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</si>
  <si>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</si>
  <si>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</si>
  <si>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</si>
  <si>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</si>
  <si>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</si>
  <si>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</si>
  <si>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</si>
  <si>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</si>
  <si>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</si>
  <si>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</si>
  <si>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</si>
  <si>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</si>
  <si>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</si>
  <si>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</si>
  <si>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</si>
  <si>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</si>
  <si>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</si>
  <si>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</si>
  <si>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</si>
  <si>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</si>
  <si>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</si>
  <si>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</si>
  <si>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</si>
  <si>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</si>
  <si>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</si>
  <si>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</si>
  <si>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</si>
  <si>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</si>
  <si>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</si>
  <si>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</si>
  <si>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</si>
  <si>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</si>
  <si>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</si>
  <si>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</si>
  <si>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</si>
  <si>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</si>
  <si>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</si>
  <si>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</si>
  <si>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</si>
  <si>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</si>
  <si>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</si>
  <si>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</si>
  <si>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</si>
  <si>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</si>
  <si>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</si>
  <si>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</si>
  <si>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</si>
  <si>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</si>
  <si>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</si>
  <si>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</si>
  <si>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</si>
  <si>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</si>
  <si>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</si>
  <si>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</si>
  <si>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</si>
  <si>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</si>
  <si>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</si>
  <si>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</si>
  <si>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</si>
  <si>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</si>
  <si>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</si>
  <si>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</si>
  <si>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</si>
  <si>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</si>
  <si>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</si>
  <si>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</si>
  <si>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</si>
  <si>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</si>
  <si>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</si>
  <si>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</si>
  <si>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</si>
  <si>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</si>
  <si>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</si>
  <si>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</si>
  <si>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</si>
  <si>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</si>
  <si>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</si>
  <si>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</si>
  <si>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</si>
  <si>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</si>
  <si>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</si>
  <si>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</si>
  <si>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</si>
  <si>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</si>
  <si>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</si>
  <si>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</si>
  <si>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</si>
  <si>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</si>
  <si>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</si>
  <si>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</si>
  <si>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</si>
  <si>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</si>
  <si>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</si>
  <si>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</si>
  <si>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</si>
  <si>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</si>
  <si>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</si>
  <si>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</si>
  <si>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</si>
  <si>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</si>
  <si>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</si>
  <si>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</si>
  <si>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</si>
  <si>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</si>
  <si>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</si>
  <si>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</si>
  <si>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</si>
  <si>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</si>
  <si>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</si>
  <si>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</si>
  <si>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</si>
  <si>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</si>
  <si>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</si>
  <si>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</si>
  <si>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</si>
  <si>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</si>
  <si>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</si>
  <si>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</si>
  <si>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</si>
  <si>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</si>
  <si>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</si>
  <si>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</si>
  <si>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</si>
  <si>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</si>
  <si>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</si>
  <si>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</si>
  <si>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</si>
  <si>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</si>
  <si>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</si>
  <si>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</si>
  <si>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</si>
  <si>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</si>
  <si>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</si>
  <si>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</si>
  <si>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</si>
  <si>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</si>
  <si>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</si>
  <si>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</si>
  <si>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</si>
  <si>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</si>
  <si>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</si>
  <si>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</si>
  <si>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</si>
  <si>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</si>
  <si>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</si>
  <si>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</si>
  <si>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</si>
  <si>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</si>
  <si>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</si>
  <si>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</si>
  <si>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</si>
  <si>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</si>
  <si>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</si>
  <si>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</si>
  <si>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</si>
  <si>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</si>
  <si>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</si>
  <si>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</si>
  <si>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</si>
  <si>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</si>
  <si>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</si>
  <si>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</si>
  <si>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</si>
  <si>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</si>
  <si>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</si>
  <si>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</si>
  <si>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</si>
  <si>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</si>
  <si>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</si>
  <si>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</si>
  <si>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</si>
  <si>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</si>
  <si>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</si>
  <si>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</si>
  <si>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</si>
  <si>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</si>
  <si>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</si>
  <si>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</si>
  <si>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</si>
  <si>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</si>
  <si>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</si>
  <si>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</si>
  <si>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</si>
  <si>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</si>
  <si>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</si>
  <si>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</si>
  <si>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</si>
  <si>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</si>
  <si>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</si>
  <si>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</si>
  <si>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</si>
  <si>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</si>
  <si>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</si>
  <si>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</si>
  <si>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</si>
  <si>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</si>
  <si>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</si>
  <si>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</si>
  <si>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</si>
  <si>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</si>
  <si>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</si>
  <si>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</si>
  <si>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</si>
  <si>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</si>
  <si>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</si>
  <si>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</si>
  <si>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</si>
  <si>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</si>
  <si>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</si>
  <si>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</si>
  <si>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</si>
  <si>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</si>
  <si>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</si>
  <si>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</si>
  <si>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</si>
  <si>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</si>
  <si>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</si>
  <si>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</si>
  <si>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</si>
  <si>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</si>
  <si>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</si>
  <si>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</si>
  <si>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</si>
  <si>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</si>
  <si>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</si>
  <si>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</si>
  <si>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</si>
  <si>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</si>
  <si>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</si>
  <si>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</si>
  <si>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</si>
  <si>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</si>
  <si>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</si>
  <si>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</si>
  <si>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</si>
  <si>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</si>
  <si>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</si>
  <si>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</si>
  <si>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</si>
  <si>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</si>
  <si>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</si>
  <si>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</si>
  <si>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</si>
  <si>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</si>
  <si>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</si>
  <si>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</si>
  <si>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</si>
  <si>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</si>
  <si>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</si>
  <si>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</si>
  <si>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</si>
  <si>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</si>
  <si>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</si>
  <si>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</si>
  <si>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</si>
  <si>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</si>
  <si>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</si>
  <si>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</si>
  <si>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</si>
  <si>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</si>
  <si>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</si>
  <si>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</si>
  <si>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</si>
  <si>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</si>
  <si>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</si>
  <si>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</si>
  <si>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</si>
  <si>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</si>
  <si>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</si>
  <si>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</si>
  <si>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</si>
  <si>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</si>
  <si>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</si>
  <si>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</si>
  <si>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</si>
  <si>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</si>
  <si>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</si>
  <si>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</si>
  <si>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</si>
  <si>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</si>
  <si>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</si>
  <si>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</si>
  <si>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</si>
  <si>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</si>
  <si>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</si>
  <si>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</si>
  <si>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</si>
  <si>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</si>
  <si>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</si>
  <si>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</si>
  <si>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</si>
  <si>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</si>
  <si>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</si>
  <si>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</si>
  <si>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</si>
  <si>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</si>
  <si>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</si>
  <si>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</si>
  <si>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</si>
  <si>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</si>
  <si>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</si>
  <si>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</si>
  <si>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</si>
  <si>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</si>
  <si>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</si>
  <si>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</si>
  <si>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</si>
  <si>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</si>
  <si>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</si>
  <si>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</si>
  <si>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</si>
  <si>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</si>
  <si>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</si>
  <si>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</si>
  <si>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</si>
  <si>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</si>
  <si>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</si>
  <si>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</si>
  <si>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</si>
  <si>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</si>
  <si>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</si>
  <si>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</si>
  <si>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</si>
  <si>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</si>
  <si>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</si>
  <si>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</si>
  <si>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</si>
  <si>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</si>
  <si>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</si>
  <si>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</si>
  <si>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</si>
  <si>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</si>
  <si>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</si>
  <si>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</si>
  <si>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</si>
  <si>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</si>
  <si>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</si>
  <si>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</si>
  <si>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</si>
  <si>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</si>
  <si>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</si>
  <si>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</si>
  <si>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</si>
  <si>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</si>
  <si>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</si>
  <si>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</si>
  <si>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</si>
  <si>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</si>
  <si>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</si>
  <si>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</si>
  <si>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</si>
  <si>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</si>
  <si>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</si>
  <si>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</si>
  <si>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</si>
  <si>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</si>
  <si>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</si>
  <si>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</si>
  <si>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</si>
  <si>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</si>
  <si>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</si>
  <si>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</si>
  <si>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</si>
  <si>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</si>
  <si>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</si>
  <si>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</si>
  <si>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</si>
  <si>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</si>
  <si>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</si>
  <si>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</si>
  <si>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</si>
  <si>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</si>
  <si>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</si>
  <si>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</si>
  <si>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</si>
  <si>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</si>
  <si>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</si>
  <si>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</si>
  <si>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</si>
  <si>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</si>
  <si>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</si>
  <si>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</si>
  <si>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</si>
  <si>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</si>
  <si>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</si>
  <si>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</si>
  <si>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</si>
  <si>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</si>
  <si>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</si>
  <si>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</si>
  <si>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</si>
  <si>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</si>
  <si>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</si>
  <si>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</si>
  <si>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</si>
  <si>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</si>
  <si>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</si>
  <si>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</si>
  <si>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</si>
  <si>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</si>
  <si>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</si>
  <si>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</si>
  <si>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</si>
  <si>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</si>
  <si>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</si>
  <si>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</si>
  <si>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</si>
  <si>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</si>
  <si>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</si>
  <si>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</si>
  <si>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</si>
  <si>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</si>
  <si>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</si>
  <si>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</si>
  <si>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</si>
  <si>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</si>
  <si>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</si>
  <si>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</si>
  <si>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</si>
  <si>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</si>
  <si>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</si>
  <si>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</si>
  <si>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</si>
  <si>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</si>
  <si>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</si>
  <si>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</si>
  <si>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</si>
  <si>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</si>
  <si>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</si>
  <si>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</si>
  <si>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</si>
  <si>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</si>
  <si>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</si>
  <si>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</si>
  <si>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</si>
  <si>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</si>
  <si>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</si>
  <si>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</si>
  <si>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</si>
  <si>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</si>
  <si>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</si>
  <si>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</si>
  <si>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</si>
  <si>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</si>
  <si>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</si>
  <si>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</si>
  <si>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</si>
  <si>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</si>
  <si>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</si>
  <si>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</si>
  <si>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</si>
  <si>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</si>
  <si>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</si>
  <si>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</si>
  <si>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</si>
  <si>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</si>
  <si>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</si>
  <si>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</si>
  <si>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</si>
  <si>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</si>
  <si>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</si>
  <si>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</si>
  <si>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</si>
  <si>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</si>
  <si>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</si>
  <si>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</si>
  <si>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</si>
  <si>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</si>
  <si>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</si>
  <si>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</si>
  <si>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</si>
  <si>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</si>
  <si>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</si>
  <si>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</si>
  <si>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</si>
  <si>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</si>
  <si>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</si>
  <si>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</si>
  <si>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</si>
  <si>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</si>
  <si>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</si>
  <si>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</si>
  <si>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</si>
  <si>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</si>
  <si>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</si>
  <si>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</si>
  <si>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</si>
  <si>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</si>
  <si>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</si>
  <si>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</si>
  <si>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</si>
  <si>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</si>
  <si>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</si>
  <si>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</si>
  <si>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</si>
  <si>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</si>
  <si>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</si>
  <si>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</si>
  <si>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</si>
  <si>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</si>
  <si>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</si>
  <si>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</si>
  <si>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</si>
  <si>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</si>
  <si>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</si>
  <si>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</si>
  <si>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</si>
  <si>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</si>
  <si>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</si>
  <si>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</si>
  <si>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</si>
  <si>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</si>
  <si>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</si>
  <si>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</si>
  <si>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</si>
  <si>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</si>
  <si>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</si>
  <si>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</si>
  <si>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</si>
  <si>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</si>
  <si>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</si>
  <si>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</si>
  <si>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</si>
  <si>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</si>
  <si>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</si>
  <si>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</si>
  <si>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</si>
  <si>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</si>
  <si>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</si>
  <si>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</si>
  <si>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</si>
  <si>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</si>
  <si>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</si>
  <si>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</si>
  <si>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</si>
  <si>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</si>
  <si>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</si>
  <si>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</si>
  <si>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</si>
  <si>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</si>
  <si>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</si>
  <si>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</si>
  <si>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</si>
  <si>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</si>
  <si>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</si>
  <si>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</si>
  <si>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</si>
  <si>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</si>
  <si>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</si>
  <si>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</si>
  <si>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</si>
  <si>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</si>
  <si>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</si>
  <si>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</si>
  <si>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</si>
  <si>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</si>
  <si>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</si>
  <si>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</si>
  <si>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</si>
  <si>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</si>
  <si>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</si>
  <si>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</si>
  <si>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</si>
  <si>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</si>
  <si>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</si>
  <si>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</si>
  <si>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</si>
  <si>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</si>
  <si>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</si>
  <si>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</si>
  <si>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</si>
  <si>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</si>
  <si>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</si>
  <si>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</si>
  <si>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</si>
  <si>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</si>
  <si>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</si>
  <si>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</si>
  <si>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</si>
  <si>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</si>
  <si>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</si>
  <si>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</si>
  <si>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</si>
  <si>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</si>
  <si>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</si>
  <si>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</si>
  <si>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</si>
  <si>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</si>
  <si>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</si>
  <si>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</si>
  <si>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</si>
  <si>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</si>
  <si>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</si>
  <si>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</si>
  <si>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</si>
  <si>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</si>
  <si>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</si>
  <si>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</si>
  <si>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</si>
  <si>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</si>
  <si>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</si>
  <si>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</si>
  <si>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</si>
  <si>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</si>
  <si>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</si>
  <si>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</si>
  <si>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</si>
  <si>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</si>
  <si>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</si>
  <si>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</si>
  <si>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</si>
  <si>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</si>
  <si>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</si>
  <si>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</si>
  <si>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</si>
  <si>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</si>
  <si>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</si>
  <si>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</si>
  <si>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</si>
  <si>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</si>
  <si>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</si>
  <si>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</si>
  <si>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</si>
  <si>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</si>
  <si>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</si>
  <si>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</si>
  <si>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</si>
  <si>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</si>
  <si>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</si>
  <si>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</si>
  <si>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</si>
  <si>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</si>
  <si>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</si>
  <si>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</si>
  <si>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</si>
  <si>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</si>
  <si>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</si>
  <si>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</si>
  <si>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</si>
  <si>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</si>
  <si>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</si>
  <si>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</si>
  <si>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</si>
  <si>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</si>
  <si>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</si>
  <si>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</si>
  <si>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</si>
  <si>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</si>
  <si>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</si>
  <si>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</si>
  <si>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</si>
  <si>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</si>
  <si>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</si>
  <si>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</si>
  <si>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</si>
  <si>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</si>
  <si>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</si>
  <si>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</si>
  <si>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</si>
  <si>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</si>
  <si>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</si>
  <si>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</si>
  <si>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</si>
  <si>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</si>
  <si>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</si>
  <si>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</si>
  <si>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</si>
  <si>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</si>
  <si>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</si>
  <si>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</si>
  <si>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</si>
  <si>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</si>
  <si>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</si>
  <si>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</si>
  <si>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</si>
  <si>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</si>
  <si>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</si>
  <si>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</si>
  <si>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</si>
  <si>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</si>
  <si>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</si>
  <si>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</si>
  <si>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</si>
  <si>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</si>
  <si>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</si>
  <si>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</si>
  <si>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</si>
  <si>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</si>
  <si>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</si>
  <si>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</si>
  <si>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</si>
  <si>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</si>
  <si>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</si>
  <si>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</si>
  <si>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</si>
  <si>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</si>
  <si>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</si>
  <si>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</si>
  <si>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</si>
  <si>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</si>
  <si>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</si>
  <si>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</si>
  <si>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</si>
  <si>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</si>
  <si>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</si>
  <si>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</si>
  <si>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</si>
  <si>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</si>
  <si>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</si>
  <si>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</si>
  <si>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</si>
  <si>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</si>
  <si>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</si>
  <si>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</si>
  <si>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</si>
  <si>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</si>
  <si>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</si>
  <si>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</si>
  <si>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</si>
  <si>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</si>
  <si>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</si>
  <si>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</si>
  <si>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</si>
  <si>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</si>
  <si>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</si>
  <si>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</si>
  <si>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</si>
  <si>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</si>
  <si>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</si>
  <si>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</si>
  <si>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</si>
  <si>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</si>
  <si>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</si>
  <si>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</si>
  <si>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</si>
  <si>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</si>
  <si>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</si>
  <si>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</si>
  <si>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</si>
  <si>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</si>
  <si>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</si>
  <si>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</si>
  <si>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</si>
  <si>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</si>
  <si>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</si>
  <si>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</si>
  <si>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</si>
  <si>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</si>
  <si>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</si>
  <si>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</si>
  <si>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</si>
  <si>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</si>
  <si>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</si>
  <si>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</si>
  <si>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</si>
  <si>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</si>
  <si>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</si>
  <si>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</si>
  <si>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</si>
  <si>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</si>
  <si>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</si>
  <si>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</si>
  <si>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</si>
  <si>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</si>
  <si>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</si>
  <si>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</si>
  <si>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</si>
  <si>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</si>
  <si>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</si>
  <si>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</si>
  <si>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</si>
  <si>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</si>
  <si>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</si>
  <si>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</si>
  <si>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</si>
  <si>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</si>
  <si>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</si>
  <si>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</si>
  <si>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</si>
  <si>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</si>
  <si>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</si>
  <si>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</si>
  <si>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</si>
  <si>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</si>
  <si>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</si>
  <si>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</si>
  <si>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</si>
  <si>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</si>
  <si>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</si>
  <si>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</si>
  <si>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</si>
  <si>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</si>
  <si>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</si>
  <si>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</si>
  <si>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</si>
  <si>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</si>
  <si>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</si>
  <si>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</si>
  <si>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</si>
  <si>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</si>
  <si>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</si>
  <si>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</si>
  <si>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</si>
  <si>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</si>
  <si>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</si>
  <si>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</si>
  <si>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</si>
  <si>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</si>
  <si>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</si>
  <si>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</si>
  <si>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</si>
  <si>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</si>
  <si>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</si>
  <si>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</si>
  <si>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</si>
  <si>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</si>
  <si>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</si>
  <si>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</si>
  <si>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</si>
  <si>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</si>
  <si>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</si>
  <si>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</si>
  <si>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</si>
  <si>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</si>
  <si>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</si>
  <si>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</si>
  <si>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</si>
  <si>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</si>
  <si>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</si>
  <si>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</si>
  <si>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</si>
  <si>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</si>
  <si>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</si>
  <si>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</si>
  <si>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</si>
  <si>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</si>
  <si>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</si>
  <si>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</si>
  <si>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</si>
  <si>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</si>
  <si>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</si>
  <si>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</si>
  <si>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</si>
  <si>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</si>
  <si>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</si>
  <si>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</si>
  <si>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</si>
  <si>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</si>
  <si>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</si>
  <si>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</si>
  <si>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</si>
  <si>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</si>
  <si>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</si>
  <si>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</si>
  <si>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</si>
  <si>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</si>
  <si>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</si>
  <si>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</si>
  <si>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</si>
  <si>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</si>
  <si>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</si>
  <si>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</si>
  <si>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</si>
  <si>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</si>
  <si>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</si>
  <si>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</si>
  <si>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</si>
  <si>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</si>
  <si>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</si>
  <si>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</si>
  <si>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</si>
  <si>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</si>
  <si>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</si>
  <si>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</si>
  <si>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</si>
  <si>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</si>
  <si>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</si>
  <si>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</si>
  <si>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</si>
  <si>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</si>
  <si>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</si>
  <si>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</si>
  <si>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</si>
  <si>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</si>
  <si>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</si>
  <si>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</si>
  <si>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</si>
  <si>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</si>
  <si>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</si>
  <si>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</si>
  <si>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</si>
  <si>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</si>
  <si>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</si>
  <si>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</si>
  <si>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</si>
  <si>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</si>
  <si>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</si>
  <si>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</si>
  <si>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</si>
  <si>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</si>
  <si>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</si>
  <si>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</si>
  <si>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</si>
  <si>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</si>
  <si>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</si>
  <si>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</si>
  <si>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</si>
  <si>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</si>
  <si>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</si>
  <si>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</si>
  <si>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</si>
  <si>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</si>
  <si>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</si>
  <si>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</si>
  <si>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</si>
  <si>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</si>
  <si>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</si>
  <si>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</si>
  <si>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</si>
  <si>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</si>
  <si>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</si>
  <si>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</si>
  <si>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</si>
  <si>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</si>
  <si>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</si>
  <si>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</si>
  <si>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</si>
  <si>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</si>
  <si>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</si>
  <si>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</si>
  <si>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</si>
  <si>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</si>
  <si>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</si>
  <si>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</si>
  <si>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</si>
  <si>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</si>
  <si>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</si>
  <si>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</si>
  <si>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</si>
  <si>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</si>
  <si>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</si>
  <si>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</si>
  <si>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</si>
  <si>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</si>
  <si>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</si>
  <si>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</si>
  <si>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</si>
  <si>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</si>
  <si>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</si>
  <si>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</si>
  <si>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</si>
  <si>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</si>
  <si>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</si>
  <si>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</si>
  <si>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</si>
  <si>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</si>
  <si>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</si>
  <si>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</si>
  <si>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</si>
  <si>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</si>
  <si>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</si>
  <si>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</si>
  <si>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</si>
  <si>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</si>
  <si>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</si>
  <si>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</si>
  <si>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</si>
  <si>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</si>
  <si>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</si>
  <si>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</si>
  <si>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</si>
  <si>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</si>
  <si>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</si>
  <si>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</si>
  <si>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</si>
  <si>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</si>
  <si>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</si>
  <si>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</si>
  <si>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</si>
  <si>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</si>
  <si>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</si>
  <si>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</si>
  <si>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</si>
  <si>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</si>
  <si>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</si>
  <si>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</si>
  <si>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</si>
  <si>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</si>
  <si>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</si>
  <si>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</si>
  <si>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</si>
  <si>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</si>
  <si>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</si>
  <si>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</si>
  <si>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</si>
  <si>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</si>
  <si>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</si>
  <si>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</si>
  <si>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</si>
  <si>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</si>
  <si>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</si>
  <si>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</si>
  <si>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</si>
  <si>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</si>
  <si>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</si>
  <si>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</si>
  <si>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</si>
  <si>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</si>
  <si>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</si>
  <si>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</si>
  <si>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</si>
  <si>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</si>
  <si>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</si>
  <si>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</si>
  <si>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</si>
  <si>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</si>
  <si>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</si>
  <si>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</si>
  <si>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</si>
  <si>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</si>
  <si>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</si>
  <si>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</si>
  <si>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</si>
  <si>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</si>
  <si>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</si>
  <si>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</si>
  <si>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</si>
  <si>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</si>
  <si>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</si>
  <si>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</si>
  <si>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</si>
  <si>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</si>
  <si>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</si>
  <si>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</si>
  <si>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</si>
  <si>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</si>
  <si>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</si>
  <si>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</si>
  <si>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</si>
  <si>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</si>
  <si>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</si>
  <si>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</si>
  <si>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</si>
  <si>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</si>
  <si>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</si>
  <si>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</si>
  <si>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</si>
  <si>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</si>
  <si>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</si>
  <si>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</si>
  <si>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</si>
  <si>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</si>
  <si>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</si>
  <si>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</si>
  <si>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</si>
  <si>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</si>
  <si>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</si>
  <si>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</si>
  <si>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</si>
  <si>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</si>
  <si>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</si>
  <si>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</si>
  <si>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</si>
  <si>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</si>
  <si>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</si>
  <si>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</si>
  <si>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</si>
  <si>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</si>
  <si>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</si>
  <si>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</si>
  <si>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</si>
  <si>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</si>
  <si>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</si>
  <si>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</si>
  <si>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</si>
  <si>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</si>
  <si>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</si>
  <si>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</si>
  <si>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</si>
  <si>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</si>
  <si>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</si>
  <si>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</si>
  <si>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</si>
  <si>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</si>
  <si>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</si>
  <si>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</si>
  <si>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</si>
  <si>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</si>
  <si>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</si>
  <si>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</si>
  <si>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</si>
  <si>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</si>
  <si>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</si>
  <si>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</si>
  <si>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</si>
  <si>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</si>
  <si>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</si>
  <si>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</si>
  <si>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</si>
  <si>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</si>
  <si>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</si>
  <si>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</si>
  <si>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</si>
  <si>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</si>
  <si>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</si>
  <si>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</si>
  <si>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</si>
  <si>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</si>
  <si>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</si>
  <si>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</si>
  <si>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</si>
  <si>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</si>
  <si>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</si>
  <si>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</si>
  <si>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</si>
  <si>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</si>
  <si>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</si>
  <si>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</si>
  <si>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</si>
  <si>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</si>
  <si>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</si>
  <si>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</si>
  <si>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</si>
  <si>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</si>
  <si>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</si>
  <si>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</si>
  <si>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</si>
  <si>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</si>
  <si>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</si>
  <si>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</si>
  <si>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</si>
  <si>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</si>
  <si>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</si>
  <si>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</si>
  <si>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</si>
  <si>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</si>
  <si>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</si>
  <si>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</si>
  <si>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</si>
  <si>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</si>
  <si>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</si>
  <si>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</si>
  <si>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</si>
  <si>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</si>
  <si>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</si>
  <si>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</si>
  <si>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</si>
  <si>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</si>
  <si>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</si>
  <si>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</si>
  <si>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</si>
  <si>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</si>
  <si>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</si>
  <si>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</si>
  <si>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</si>
  <si>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</si>
  <si>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</si>
  <si>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</si>
  <si>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</si>
  <si>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</si>
  <si>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</si>
  <si>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</si>
  <si>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</si>
  <si>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</si>
  <si>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</si>
  <si>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</si>
  <si>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</si>
  <si>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</si>
  <si>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</si>
  <si>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</si>
  <si>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</si>
  <si>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</si>
  <si>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</si>
  <si>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</si>
  <si>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</si>
  <si>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</si>
  <si>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</si>
  <si>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</si>
  <si>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</si>
  <si>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</si>
  <si>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</si>
  <si>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</si>
  <si>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</si>
  <si>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</si>
  <si>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</si>
  <si>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</si>
  <si>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</si>
  <si>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</si>
  <si>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</si>
  <si>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</si>
  <si>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</si>
  <si>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</si>
  <si>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</si>
  <si>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</si>
  <si>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</si>
  <si>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</si>
  <si>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</si>
  <si>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</si>
  <si>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</si>
  <si>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</si>
  <si>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</si>
  <si>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</si>
  <si>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</si>
  <si>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</si>
  <si>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</si>
  <si>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</si>
  <si>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</si>
  <si>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</si>
  <si>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</si>
  <si>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</si>
  <si>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</si>
  <si>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</si>
  <si>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</si>
  <si>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</si>
  <si>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</si>
  <si>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</si>
  <si>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</si>
  <si>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</si>
  <si>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</si>
  <si>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</si>
  <si>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</si>
  <si>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</si>
  <si>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</si>
  <si>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</si>
  <si>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</si>
  <si>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</si>
  <si>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</si>
  <si>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</si>
  <si>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</si>
  <si>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</si>
  <si>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</si>
  <si>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</si>
  <si>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</si>
  <si>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</si>
  <si>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</si>
  <si>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</si>
  <si>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</si>
  <si>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</si>
  <si>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</si>
  <si>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</si>
  <si>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</si>
  <si>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</si>
  <si>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</si>
  <si>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</si>
  <si>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</si>
  <si>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</si>
  <si>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</si>
  <si>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</si>
  <si>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</si>
  <si>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</si>
  <si>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</si>
  <si>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</si>
  <si>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</si>
  <si>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</si>
  <si>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</si>
  <si>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</si>
  <si>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</si>
  <si>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</si>
  <si>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</si>
  <si>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</si>
  <si>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</si>
  <si>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</si>
  <si>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</si>
  <si>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</si>
  <si>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</si>
  <si>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</si>
  <si>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</si>
  <si>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</si>
  <si>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</si>
  <si>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</si>
  <si>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</si>
  <si>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</si>
  <si>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</si>
  <si>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</si>
  <si>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</si>
  <si>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</si>
  <si>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</si>
  <si>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</si>
  <si>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</si>
  <si>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</si>
  <si>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</si>
  <si>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</si>
  <si>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</si>
  <si>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</si>
  <si>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</si>
  <si>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</si>
  <si>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</si>
  <si>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</si>
  <si>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</si>
  <si>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</si>
  <si>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</si>
  <si>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</si>
  <si>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</si>
  <si>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</si>
  <si>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</si>
  <si>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</si>
  <si>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</si>
  <si>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</si>
  <si>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</si>
  <si>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</si>
  <si>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</si>
  <si>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</si>
  <si>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</si>
  <si>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</si>
  <si>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</si>
  <si>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</si>
  <si>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</si>
  <si>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</si>
  <si>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</si>
  <si>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</si>
  <si>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</si>
  <si>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</si>
  <si>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</si>
  <si>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</si>
  <si>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</si>
  <si>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</si>
  <si>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</si>
  <si>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</si>
  <si>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</si>
  <si>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</si>
  <si>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</si>
  <si>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</si>
  <si>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</si>
  <si>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</si>
  <si>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</si>
  <si>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</si>
  <si>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</si>
  <si>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</si>
  <si>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</si>
  <si>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</si>
  <si>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</si>
  <si>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</si>
  <si>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</si>
  <si>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</si>
  <si>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</si>
  <si>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</si>
  <si>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</si>
  <si>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</si>
  <si>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</si>
  <si>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</si>
  <si>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</si>
  <si>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</si>
  <si>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</si>
  <si>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</si>
  <si>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</si>
  <si>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</si>
  <si>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</si>
  <si>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</si>
  <si>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</si>
  <si>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</si>
  <si>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</si>
  <si>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</si>
  <si>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</si>
  <si>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</si>
  <si>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</si>
  <si>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</si>
  <si>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</si>
  <si>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</si>
  <si>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</si>
  <si>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</si>
  <si>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</si>
  <si>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</si>
  <si>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</si>
  <si>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</si>
  <si>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</si>
  <si>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</si>
  <si>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</si>
  <si>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</si>
  <si>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</si>
  <si>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</si>
  <si>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</si>
  <si>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</si>
  <si>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</si>
  <si>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</si>
  <si>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</si>
  <si>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</si>
  <si>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</si>
  <si>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</si>
  <si>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</si>
  <si>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</si>
  <si>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</si>
  <si>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</si>
  <si>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</si>
  <si>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</si>
  <si>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</si>
  <si>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</si>
  <si>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</si>
  <si>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</si>
  <si>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</si>
  <si>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</si>
  <si>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</si>
  <si>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</si>
  <si>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</si>
  <si>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</si>
  <si>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</si>
  <si>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</si>
  <si>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</si>
  <si>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</si>
  <si>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</si>
  <si>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</si>
  <si>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</si>
  <si>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</si>
  <si>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</si>
  <si>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</si>
  <si>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</si>
  <si>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</si>
  <si>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</si>
  <si>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</si>
  <si>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</si>
  <si>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</si>
  <si>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</si>
  <si>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</si>
  <si>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</si>
  <si>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</si>
  <si>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</si>
  <si>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</si>
  <si>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</si>
  <si>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</si>
  <si>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</si>
  <si>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</si>
  <si>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</si>
  <si>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</si>
  <si>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</si>
  <si>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</si>
  <si>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</si>
  <si>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</si>
  <si>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</si>
  <si>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</si>
  <si>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</si>
  <si>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</si>
  <si>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</si>
  <si>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</si>
  <si>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</si>
  <si>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</si>
  <si>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</si>
  <si>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</si>
  <si>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</si>
  <si>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</si>
  <si>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</si>
  <si>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</si>
  <si>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</si>
  <si>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</si>
  <si>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</si>
  <si>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</si>
  <si>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</si>
  <si>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</si>
  <si>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</si>
  <si>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</si>
  <si>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</si>
  <si>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</si>
  <si>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</si>
  <si>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</si>
  <si>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</si>
  <si>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</si>
  <si>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</si>
  <si>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</si>
  <si>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</si>
  <si>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</si>
  <si>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</si>
  <si>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</si>
  <si>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</si>
  <si>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</si>
  <si>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</si>
  <si>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</si>
  <si>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</si>
  <si>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</si>
  <si>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</si>
  <si>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</si>
  <si>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</si>
  <si>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</si>
  <si>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</si>
  <si>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</si>
  <si>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</si>
  <si>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</si>
  <si>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</si>
  <si>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</si>
  <si>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</si>
  <si>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</si>
  <si>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</si>
  <si>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</si>
  <si>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</si>
  <si>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</si>
  <si>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</si>
  <si>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</si>
  <si>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</si>
  <si>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</si>
  <si>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</si>
  <si>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</si>
  <si>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</si>
  <si>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</si>
  <si>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</si>
  <si>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</si>
  <si>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</si>
  <si>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</si>
  <si>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</si>
  <si>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</si>
  <si>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</si>
  <si>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</si>
  <si>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</si>
  <si>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</si>
  <si>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</si>
  <si>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</si>
  <si>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</si>
  <si>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</si>
  <si>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</si>
  <si>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</si>
  <si>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</si>
  <si>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</si>
  <si>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</si>
  <si>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</si>
  <si>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</si>
  <si>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</si>
  <si>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</si>
  <si>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</si>
  <si>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</si>
  <si>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</si>
  <si>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</si>
  <si>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</si>
  <si>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</si>
  <si>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</si>
  <si>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</si>
  <si>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</si>
  <si>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</si>
  <si>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</si>
  <si>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</si>
  <si>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</si>
  <si>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</si>
  <si>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</si>
  <si>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</si>
  <si>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</si>
  <si>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</si>
  <si>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</si>
  <si>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</si>
  <si>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</si>
  <si>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</si>
  <si>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</si>
  <si>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</si>
  <si>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</si>
  <si>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</si>
  <si>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</si>
  <si>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</si>
  <si>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</si>
  <si>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</si>
  <si>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</si>
  <si>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</si>
  <si>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</si>
  <si>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</si>
  <si>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</si>
  <si>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</si>
  <si>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</si>
  <si>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</si>
  <si>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</si>
  <si>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</si>
  <si>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</si>
  <si>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</si>
  <si>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</si>
  <si>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</si>
  <si>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</si>
  <si>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</si>
  <si>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</si>
  <si>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</si>
  <si>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</si>
  <si>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</si>
  <si>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</si>
  <si>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</si>
  <si>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</si>
  <si>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</si>
  <si>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</si>
  <si>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</si>
  <si>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</si>
  <si>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</si>
  <si>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</si>
  <si>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</si>
  <si>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</si>
  <si>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</si>
  <si>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</si>
  <si>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</si>
  <si>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</si>
  <si>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</si>
  <si>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</si>
  <si>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</si>
  <si>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</si>
  <si>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</si>
  <si>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</si>
  <si>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</si>
  <si>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</si>
  <si>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</si>
  <si>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</si>
  <si>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</si>
  <si>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</si>
  <si>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</si>
  <si>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</si>
  <si>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</si>
  <si>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</si>
  <si>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</si>
  <si>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</si>
  <si>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</si>
  <si>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</si>
  <si>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</si>
  <si>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</si>
  <si>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</si>
  <si>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</si>
  <si>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</si>
  <si>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</si>
  <si>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</si>
  <si>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</si>
  <si>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</si>
  <si>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</si>
  <si>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</si>
  <si>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</si>
  <si>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</si>
  <si>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</si>
  <si>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</si>
  <si>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</si>
  <si>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</si>
  <si>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</si>
  <si>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</si>
  <si>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</si>
  <si>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</si>
  <si>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</si>
  <si>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</si>
  <si>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</si>
  <si>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</si>
  <si>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</si>
  <si>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</si>
  <si>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</si>
  <si>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</si>
  <si>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</si>
  <si>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</si>
  <si>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</si>
  <si>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</si>
  <si>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</si>
  <si>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</si>
  <si>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</si>
  <si>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</si>
  <si>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</si>
  <si>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</si>
  <si>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</si>
  <si>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</si>
  <si>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</si>
  <si>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</si>
  <si>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</si>
  <si>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</si>
  <si>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</si>
  <si>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</si>
  <si>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</si>
  <si>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</si>
  <si>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</si>
  <si>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</si>
  <si>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</si>
  <si>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</si>
  <si>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</si>
  <si>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</si>
  <si>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</si>
  <si>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</si>
  <si>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</si>
  <si>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</si>
  <si>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</si>
  <si>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</si>
  <si>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</si>
  <si>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</si>
  <si>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</si>
  <si>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</si>
  <si>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</si>
  <si>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</si>
  <si>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</si>
  <si>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</si>
  <si>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</si>
  <si>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</si>
  <si>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</si>
  <si>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</si>
  <si>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</si>
  <si>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</si>
  <si>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</si>
  <si>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</si>
  <si>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</si>
  <si>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</si>
  <si>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</si>
  <si>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</si>
  <si>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</si>
  <si>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</si>
  <si>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</si>
  <si>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</si>
  <si>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</si>
  <si>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</si>
  <si>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</si>
  <si>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</si>
  <si>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</si>
  <si>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</si>
  <si>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</si>
  <si>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</si>
  <si>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</si>
  <si>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</si>
  <si>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</si>
  <si>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</si>
  <si>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</si>
  <si>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</si>
  <si>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</si>
  <si>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</si>
  <si>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</si>
  <si>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</si>
  <si>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</si>
  <si>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</si>
  <si>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</si>
  <si>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</si>
  <si>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</si>
  <si>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</si>
  <si>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</si>
  <si>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</si>
  <si>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</si>
  <si>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</si>
  <si>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</si>
  <si>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</si>
  <si>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</si>
  <si>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</si>
  <si>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</si>
  <si>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</si>
  <si>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</si>
  <si>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</si>
  <si>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</si>
  <si>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</si>
  <si>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</si>
  <si>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</si>
  <si>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</si>
  <si>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</si>
  <si>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</si>
  <si>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</si>
  <si>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</si>
  <si>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</si>
  <si>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</si>
  <si>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</si>
  <si>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</si>
  <si>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</si>
  <si>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</si>
  <si>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</si>
  <si>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</si>
  <si>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</si>
  <si>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</si>
  <si>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</si>
  <si>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</si>
  <si>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</si>
  <si>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</si>
  <si>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</si>
  <si>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</si>
  <si>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</si>
  <si>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</si>
  <si>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</si>
  <si>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</si>
  <si>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</si>
  <si>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</si>
  <si>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</si>
  <si>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</si>
  <si>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</si>
  <si>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</si>
  <si>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</si>
  <si>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</si>
  <si>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</si>
  <si>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</si>
  <si>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</si>
  <si>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</si>
  <si>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</si>
  <si>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</si>
  <si>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</si>
  <si>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</si>
  <si>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</si>
  <si>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</si>
  <si>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</si>
  <si>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</si>
  <si>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</si>
  <si>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</si>
  <si>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</si>
  <si>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</si>
  <si>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</si>
  <si>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</si>
  <si>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</si>
  <si>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</si>
  <si>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</si>
  <si>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</si>
  <si>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</si>
  <si>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</si>
  <si>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</si>
  <si>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</si>
  <si>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</si>
  <si>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</si>
  <si>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</si>
  <si>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</si>
  <si>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</si>
  <si>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</si>
  <si>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</si>
  <si>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</si>
  <si>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</si>
  <si>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</si>
  <si>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</si>
  <si>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</si>
  <si>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</si>
  <si>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</si>
  <si>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</si>
  <si>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</si>
  <si>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</si>
  <si>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</si>
  <si>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</si>
  <si>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</si>
  <si>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</si>
  <si>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</si>
  <si>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</si>
  <si>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</si>
  <si>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</si>
  <si>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</si>
  <si>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</si>
  <si>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</si>
  <si>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</si>
  <si>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</si>
  <si>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</si>
  <si>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</si>
  <si>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</si>
  <si>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</si>
  <si>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</si>
  <si>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</si>
  <si>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</si>
  <si>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</si>
  <si>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</si>
  <si>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</si>
  <si>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</si>
  <si>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</si>
  <si>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</si>
  <si>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</si>
  <si>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</si>
  <si>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</si>
  <si>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</si>
  <si>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</si>
  <si>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</si>
  <si>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</si>
  <si>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</si>
  <si>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</si>
  <si>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</si>
  <si>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</si>
  <si>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</si>
  <si>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</si>
  <si>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</si>
  <si>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</si>
  <si>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</si>
  <si>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</si>
  <si>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</si>
  <si>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</si>
  <si>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</si>
  <si>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</si>
  <si>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</si>
  <si>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</si>
  <si>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</si>
  <si>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</si>
  <si>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</si>
  <si>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</si>
  <si>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</si>
  <si>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</si>
  <si>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</si>
  <si>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</si>
  <si>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</si>
  <si>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</si>
  <si>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</si>
  <si>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</si>
  <si>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</si>
  <si>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</si>
  <si>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</si>
  <si>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</si>
  <si>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</si>
  <si>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</si>
  <si>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</si>
  <si>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</si>
  <si>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</si>
  <si>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</si>
  <si>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</si>
  <si>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</si>
  <si>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</si>
  <si>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</si>
  <si>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</si>
  <si>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</si>
  <si>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</si>
  <si>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</si>
  <si>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</si>
  <si>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</si>
  <si>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</si>
  <si>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</si>
  <si>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</si>
  <si>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</si>
  <si>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</si>
  <si>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</si>
  <si>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</si>
  <si>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</si>
  <si>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</si>
  <si>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</si>
  <si>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</si>
  <si>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</si>
  <si>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</si>
  <si>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</si>
  <si>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</si>
  <si>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</si>
  <si>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</si>
  <si>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</si>
  <si>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</si>
  <si>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</si>
  <si>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</si>
  <si>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</si>
  <si>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</si>
  <si>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</si>
  <si>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</si>
  <si>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</si>
  <si>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</si>
  <si>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</si>
  <si>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</si>
  <si>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</si>
  <si>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</si>
  <si>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</si>
  <si>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</si>
  <si>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</si>
  <si>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</si>
  <si>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</si>
  <si>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</si>
  <si>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</si>
  <si>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</si>
  <si>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</si>
  <si>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</si>
  <si>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</si>
  <si>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</si>
  <si>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</si>
  <si>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</si>
  <si>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</si>
  <si>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</si>
  <si>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</si>
  <si>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</si>
  <si>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</si>
  <si>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</si>
  <si>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</si>
  <si>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</si>
  <si>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</si>
  <si>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</si>
  <si>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</si>
  <si>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</si>
  <si>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</si>
  <si>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</si>
  <si>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</si>
  <si>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</si>
  <si>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</si>
  <si>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</si>
  <si>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</si>
  <si>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</si>
  <si>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</si>
  <si>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</si>
  <si>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</si>
  <si>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</si>
  <si>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</si>
  <si>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</si>
  <si>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</si>
  <si>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</si>
  <si>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</si>
  <si>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</si>
  <si>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</si>
  <si>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</si>
  <si>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</si>
  <si>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</si>
  <si>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</si>
  <si>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</si>
  <si>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</si>
  <si>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</si>
  <si>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</si>
  <si>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</si>
  <si>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</si>
  <si>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</si>
  <si>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</si>
  <si>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</si>
  <si>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</si>
  <si>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</si>
  <si>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</si>
  <si>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</si>
  <si>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</si>
  <si>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</si>
  <si>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</si>
  <si>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</si>
  <si>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</si>
  <si>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</si>
  <si>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</si>
  <si>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</si>
  <si>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</si>
  <si>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</si>
  <si>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</si>
  <si>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</si>
  <si>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</si>
  <si>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</si>
  <si>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</si>
  <si>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</si>
  <si>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</si>
  <si>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</si>
  <si>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</si>
  <si>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</si>
  <si>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</si>
  <si>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</si>
  <si>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</si>
  <si>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</si>
  <si>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</si>
  <si>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</si>
  <si>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</si>
  <si>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</si>
  <si>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</si>
  <si>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</si>
  <si>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</si>
  <si>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</si>
  <si>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</si>
  <si>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</si>
  <si>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</si>
  <si>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</si>
  <si>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</si>
  <si>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</si>
  <si>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</si>
  <si>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</si>
  <si>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</si>
  <si>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</si>
  <si>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</si>
  <si>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</si>
  <si>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</si>
  <si>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</si>
  <si>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</si>
  <si>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</si>
  <si>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</si>
  <si>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</si>
  <si>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</si>
  <si>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</si>
  <si>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</si>
  <si>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</si>
  <si>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</si>
  <si>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</si>
  <si>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</si>
  <si>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</si>
  <si>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</si>
  <si>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</si>
  <si>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</si>
  <si>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</si>
  <si>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</si>
  <si>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</si>
  <si>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</si>
  <si>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</si>
  <si>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</si>
  <si>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</si>
  <si>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</si>
  <si>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</si>
  <si>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</si>
  <si>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</si>
  <si>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</si>
  <si>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</si>
  <si>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</si>
  <si>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</si>
  <si>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</si>
  <si>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</si>
  <si>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</si>
  <si>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</si>
  <si>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</si>
  <si>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</si>
  <si>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</si>
  <si>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</si>
  <si>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</si>
  <si>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</si>
  <si>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</si>
  <si>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</si>
  <si>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</si>
  <si>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</si>
  <si>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</si>
  <si>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</si>
  <si>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</si>
  <si>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</si>
  <si>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</si>
  <si>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</si>
  <si>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</si>
  <si>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</si>
  <si>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</si>
  <si>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</si>
  <si>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</si>
  <si>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</si>
  <si>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</si>
  <si>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</si>
  <si>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</si>
  <si>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</si>
  <si>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</si>
  <si>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</si>
  <si>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</si>
  <si>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</si>
  <si>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</si>
  <si>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</si>
  <si>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</si>
  <si>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</si>
  <si>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</si>
  <si>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</si>
  <si>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</si>
  <si>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</si>
  <si>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</si>
  <si>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</si>
  <si>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</si>
  <si>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</si>
  <si>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</si>
  <si>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</si>
  <si>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</si>
  <si>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</si>
  <si>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</si>
  <si>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</si>
  <si>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</si>
  <si>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</si>
  <si>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</si>
  <si>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</si>
  <si>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</si>
  <si>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</si>
  <si>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</si>
  <si>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</si>
  <si>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</si>
  <si>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</si>
  <si>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</si>
  <si>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</si>
  <si>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</si>
  <si>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</si>
  <si>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</si>
  <si>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</si>
  <si>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</si>
  <si>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</si>
  <si>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</si>
  <si>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</si>
  <si>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</si>
  <si>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</si>
  <si>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</si>
  <si>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</si>
  <si>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</si>
  <si>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</si>
  <si>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</si>
  <si>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</si>
  <si>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</si>
  <si>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</si>
  <si>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</si>
  <si>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</si>
  <si>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</si>
  <si>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</si>
  <si>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</si>
  <si>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</si>
  <si>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</si>
  <si>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</si>
  <si>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</si>
  <si>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</si>
  <si>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</si>
  <si>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</si>
  <si>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</si>
  <si>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</si>
  <si>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</si>
  <si>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</si>
  <si>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</si>
  <si>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</si>
  <si>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</si>
  <si>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</si>
  <si>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</si>
  <si>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</si>
  <si>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</si>
  <si>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</si>
  <si>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</si>
  <si>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</si>
  <si>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</si>
  <si>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</si>
  <si>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</si>
  <si>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</si>
  <si>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</si>
  <si>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</si>
  <si>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</si>
  <si>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</si>
  <si>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</si>
  <si>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</si>
  <si>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</si>
  <si>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</si>
  <si>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</si>
  <si>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</si>
  <si>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</si>
  <si>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</si>
  <si>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</si>
  <si>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</si>
  <si>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</si>
  <si>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</si>
  <si>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</si>
  <si>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</si>
  <si>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</si>
  <si>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</si>
  <si>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</si>
  <si>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</si>
  <si>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</si>
  <si>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</si>
  <si>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</si>
  <si>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</si>
  <si>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</si>
  <si>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</si>
  <si>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</si>
  <si>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</si>
  <si>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</si>
  <si>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</si>
  <si>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</si>
  <si>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</si>
  <si>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</si>
  <si>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</si>
  <si>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</si>
  <si>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</si>
  <si>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</si>
  <si>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</si>
  <si>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</si>
  <si>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</si>
  <si>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</si>
  <si>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</si>
  <si>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</si>
  <si>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</si>
  <si>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</si>
  <si>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</si>
  <si>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</si>
  <si>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</si>
  <si>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</si>
  <si>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</si>
  <si>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</si>
  <si>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</si>
  <si>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</si>
  <si>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</si>
  <si>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</si>
  <si>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</si>
  <si>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</si>
  <si>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</si>
  <si>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</si>
  <si>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</si>
  <si>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</si>
  <si>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</si>
  <si>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</si>
  <si>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</si>
  <si>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</si>
  <si>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</si>
  <si>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</si>
  <si>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</si>
  <si>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</si>
  <si>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</si>
  <si>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</si>
  <si>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</si>
  <si>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</si>
  <si>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</si>
  <si>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</si>
  <si>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</si>
  <si>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</si>
  <si>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</si>
  <si>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</si>
  <si>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</si>
  <si>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</si>
  <si>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</si>
  <si>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</si>
  <si>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</si>
  <si>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</si>
  <si>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</si>
  <si>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</si>
  <si>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</si>
  <si>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</si>
  <si>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</si>
  <si>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</si>
  <si>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</si>
  <si>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</si>
  <si>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</si>
  <si>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</si>
  <si>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</si>
  <si>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</si>
  <si>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</si>
  <si>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</si>
  <si>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</si>
  <si>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</si>
  <si>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</si>
  <si>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</si>
  <si>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</si>
  <si>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</si>
  <si>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</si>
  <si>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</si>
  <si>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</si>
  <si>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</si>
  <si>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</si>
  <si>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</si>
  <si>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</si>
  <si>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</si>
  <si>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</si>
  <si>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</si>
  <si>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</si>
  <si>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</si>
  <si>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</si>
  <si>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</si>
  <si>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</si>
  <si>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</si>
  <si>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</si>
  <si>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</si>
  <si>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</si>
  <si>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</si>
  <si>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</si>
  <si>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</si>
  <si>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</si>
  <si>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</si>
  <si>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</si>
  <si>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</si>
  <si>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</si>
  <si>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</si>
  <si>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</si>
  <si>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</si>
  <si>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</si>
  <si>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</si>
  <si>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</si>
  <si>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</si>
  <si>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</si>
  <si>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</si>
  <si>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</si>
  <si>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</si>
  <si>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</si>
  <si>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</si>
  <si>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</si>
  <si>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</si>
  <si>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</si>
  <si>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</si>
  <si>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</si>
  <si>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</si>
  <si>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</si>
  <si>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</si>
  <si>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</si>
  <si>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</si>
  <si>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</si>
  <si>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</si>
  <si>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</si>
  <si>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</si>
  <si>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</si>
  <si>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</si>
  <si>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</si>
  <si>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</si>
  <si>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</si>
  <si>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</si>
  <si>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</si>
  <si>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</si>
  <si>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</si>
  <si>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</si>
  <si>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</si>
  <si>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</si>
  <si>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</si>
  <si>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</si>
  <si>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</si>
  <si>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</si>
  <si>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</si>
  <si>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</si>
  <si>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</si>
  <si>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</si>
  <si>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</si>
  <si>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</si>
  <si>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</si>
  <si>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</si>
  <si>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</si>
  <si>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</si>
  <si>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</si>
  <si>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</si>
  <si>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</si>
  <si>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</si>
  <si>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</si>
  <si>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</si>
  <si>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</si>
  <si>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</si>
  <si>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</si>
  <si>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</si>
  <si>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</si>
  <si>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</si>
  <si>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</si>
  <si>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</si>
  <si>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</si>
  <si>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</si>
  <si>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</si>
  <si>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</si>
  <si>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</si>
  <si>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</si>
  <si>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</si>
  <si>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</si>
  <si>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</si>
  <si>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</si>
  <si>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</si>
  <si>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</si>
  <si>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</si>
  <si>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</si>
  <si>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</si>
  <si>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</si>
  <si>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</si>
  <si>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</si>
  <si>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</si>
  <si>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</si>
  <si>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</si>
  <si>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</si>
  <si>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</si>
  <si>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</si>
  <si>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</si>
  <si>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</si>
  <si>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</si>
  <si>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</si>
  <si>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</si>
  <si>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</si>
  <si>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</si>
  <si>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</si>
  <si>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</si>
  <si>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</si>
  <si>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</si>
  <si>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</si>
  <si>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</si>
  <si>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</si>
  <si>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</si>
  <si>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</si>
  <si>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</si>
  <si>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</si>
  <si>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</si>
  <si>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</si>
  <si>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</si>
  <si>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</si>
  <si>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</si>
  <si>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</si>
  <si>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</si>
  <si>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</si>
  <si>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</si>
  <si>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</si>
  <si>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</si>
  <si>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</si>
  <si>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</si>
  <si>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</si>
  <si>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</si>
  <si>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</si>
  <si>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</si>
  <si>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</si>
  <si>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</si>
  <si>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</si>
  <si>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</si>
  <si>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</si>
  <si>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</si>
  <si>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</si>
  <si>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</si>
  <si>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</si>
  <si>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</si>
  <si>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</si>
  <si>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</si>
  <si>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</si>
  <si>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</si>
  <si>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</si>
  <si>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</si>
  <si>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</si>
  <si>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</si>
  <si>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</si>
  <si>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</si>
  <si>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</si>
  <si>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</si>
  <si>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</si>
  <si>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</si>
  <si>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</si>
  <si>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</si>
  <si>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</si>
  <si>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</si>
  <si>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</si>
  <si>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</si>
  <si>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</si>
  <si>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</si>
  <si>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</si>
  <si>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</si>
  <si>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</si>
  <si>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</si>
  <si>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</si>
  <si>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</si>
  <si>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</si>
  <si>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</si>
  <si>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</si>
  <si>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</si>
  <si>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</si>
  <si>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</si>
  <si>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</si>
  <si>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</si>
  <si>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</si>
  <si>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</si>
  <si>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</si>
  <si>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</si>
  <si>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</si>
  <si>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</si>
  <si>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</si>
  <si>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</si>
  <si>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</si>
  <si>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</si>
  <si>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</si>
  <si>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</si>
  <si>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</si>
  <si>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</si>
  <si>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</si>
  <si>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</si>
  <si>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</si>
  <si>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</si>
  <si>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</si>
  <si>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</si>
  <si>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</si>
  <si>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</si>
  <si>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</si>
  <si>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</si>
  <si>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</si>
  <si>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</si>
  <si>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</si>
  <si>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</si>
  <si>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</si>
  <si>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</si>
  <si>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</si>
  <si>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</si>
  <si>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</si>
  <si>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</si>
  <si>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</si>
  <si>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</si>
  <si>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</si>
  <si>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</si>
  <si>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</si>
  <si>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</si>
  <si>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</si>
  <si>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</si>
  <si>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</si>
  <si>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</si>
  <si>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</si>
  <si>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</si>
  <si>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</si>
  <si>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</si>
  <si>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</si>
  <si>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</si>
  <si>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</si>
  <si>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</si>
  <si>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</si>
  <si>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</si>
  <si>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</si>
  <si>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</si>
  <si>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</si>
  <si>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</si>
  <si>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</si>
  <si>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</si>
  <si>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</si>
  <si>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</si>
  <si>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</si>
  <si>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</si>
  <si>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</si>
  <si>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</si>
  <si>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</si>
  <si>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</si>
  <si>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</si>
  <si>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</si>
  <si>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</si>
  <si>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</si>
  <si>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</si>
  <si>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</si>
  <si>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</si>
  <si>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</si>
  <si>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</si>
  <si>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</si>
  <si>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</si>
  <si>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</si>
  <si>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</si>
  <si>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</si>
  <si>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</si>
  <si>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</si>
  <si>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</si>
  <si>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</si>
  <si>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</si>
  <si>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</si>
  <si>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</si>
  <si>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</si>
  <si>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</si>
  <si>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</si>
  <si>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</si>
  <si>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</si>
  <si>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</si>
  <si>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</si>
  <si>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</si>
  <si>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</si>
  <si>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</si>
  <si>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</si>
  <si>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</si>
  <si>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</si>
  <si>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</si>
  <si>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</si>
  <si>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</si>
  <si>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</si>
  <si>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</si>
  <si>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</si>
  <si>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</si>
  <si>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</si>
  <si>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</si>
  <si>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</si>
  <si>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</si>
  <si>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</si>
  <si>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</si>
  <si>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</si>
  <si>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</si>
  <si>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</si>
  <si>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</si>
  <si>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</si>
  <si>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</si>
  <si>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</si>
  <si>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</si>
  <si>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</si>
  <si>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</si>
  <si>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</si>
  <si>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</si>
  <si>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</si>
  <si>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</si>
  <si>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</si>
  <si>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</si>
  <si>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</si>
  <si>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</si>
  <si>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</si>
  <si>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</si>
  <si>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</si>
  <si>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</si>
  <si>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</si>
  <si>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</si>
  <si>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</si>
  <si>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</si>
  <si>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</si>
  <si>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</si>
  <si>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</si>
  <si>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</si>
  <si>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</si>
  <si>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</si>
  <si>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</si>
  <si>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</si>
  <si>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</si>
  <si>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</si>
  <si>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</si>
  <si>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</si>
  <si>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</si>
  <si>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</si>
  <si>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</si>
  <si>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</si>
  <si>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</si>
  <si>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</si>
  <si>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</si>
  <si>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</si>
  <si>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</si>
  <si>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</si>
  <si>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</si>
  <si>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</si>
  <si>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</si>
  <si>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</si>
  <si>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</si>
  <si>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</si>
  <si>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</si>
  <si>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</si>
  <si>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</si>
  <si>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</si>
  <si>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</si>
  <si>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</si>
  <si>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</si>
  <si>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</si>
  <si>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</si>
  <si>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</si>
  <si>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</si>
  <si>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</si>
  <si>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</si>
  <si>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</si>
  <si>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</si>
  <si>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</si>
  <si>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</si>
  <si>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</si>
  <si>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</si>
  <si>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</si>
  <si>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</si>
  <si>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</si>
  <si>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</si>
  <si>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</si>
  <si>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</si>
  <si>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</si>
  <si>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</si>
  <si>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</si>
  <si>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</si>
  <si>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</si>
  <si>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</si>
  <si>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</si>
  <si>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</si>
  <si>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</si>
  <si>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</si>
  <si>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</si>
  <si>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</si>
  <si>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</si>
  <si>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</si>
  <si>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</si>
  <si>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</si>
  <si>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</si>
  <si>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</si>
  <si>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</si>
  <si>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</si>
  <si>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</si>
  <si>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</si>
  <si>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</si>
  <si>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</si>
  <si>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</si>
  <si>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</si>
  <si>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</si>
  <si>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</si>
  <si>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</si>
  <si>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</si>
  <si>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</si>
  <si>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</si>
  <si>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</si>
  <si>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</si>
  <si>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</si>
  <si>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</si>
  <si>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</si>
  <si>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</si>
  <si>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</si>
  <si>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</si>
  <si>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</si>
  <si>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</si>
  <si>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</si>
  <si>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</si>
  <si>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</si>
  <si>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</si>
  <si>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</si>
  <si>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</si>
  <si>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</si>
  <si>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</si>
  <si>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</si>
  <si>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</si>
  <si>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</si>
  <si>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</si>
  <si>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</si>
  <si>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</si>
  <si>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</si>
  <si>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</si>
  <si>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</si>
  <si>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</si>
  <si>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</si>
  <si>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</si>
  <si>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</si>
  <si>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</si>
  <si>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</si>
  <si>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</si>
  <si>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</si>
  <si>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</si>
  <si>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</si>
  <si>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</si>
  <si>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</si>
  <si>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</si>
  <si>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</si>
  <si>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</si>
  <si>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</si>
  <si>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</si>
  <si>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</si>
  <si>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</si>
  <si>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</si>
  <si>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</si>
  <si>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</si>
  <si>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</si>
  <si>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</si>
  <si>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</si>
  <si>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</si>
  <si>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</si>
  <si>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</si>
  <si>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</si>
  <si>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</si>
  <si>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</si>
  <si>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</si>
  <si>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</si>
  <si>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</si>
  <si>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</si>
  <si>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</si>
  <si>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</si>
  <si>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</si>
  <si>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</si>
  <si>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</si>
  <si>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</si>
  <si>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</si>
  <si>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</si>
  <si>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</si>
  <si>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</si>
  <si>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</si>
  <si>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</si>
  <si>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</si>
  <si>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</si>
  <si>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</si>
  <si>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</si>
  <si>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</si>
  <si>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</si>
  <si>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</si>
  <si>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</si>
  <si>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</si>
  <si>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</si>
  <si>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</si>
  <si>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</si>
  <si>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</si>
  <si>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</si>
  <si>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</si>
  <si>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</si>
  <si>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</si>
  <si>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</si>
  <si>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</si>
  <si>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</si>
  <si>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</si>
  <si>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</si>
  <si>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</si>
  <si>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</si>
  <si>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</si>
  <si>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</si>
  <si>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</si>
  <si>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</si>
  <si>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</si>
  <si>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</si>
  <si>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</si>
  <si>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</si>
  <si>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</si>
  <si>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</si>
  <si>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</si>
  <si>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</si>
  <si>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</si>
  <si>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</si>
  <si>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</si>
  <si>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</si>
  <si>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</si>
  <si>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</si>
  <si>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</si>
  <si>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</si>
  <si>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</si>
  <si>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</si>
  <si>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</si>
  <si>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</si>
  <si>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</si>
  <si>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</si>
  <si>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</si>
  <si>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</si>
  <si>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</si>
  <si>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</si>
  <si>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</si>
  <si>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</si>
  <si>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</si>
  <si>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</si>
  <si>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</si>
  <si>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</si>
  <si>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</si>
  <si>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</si>
  <si>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</si>
  <si>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</si>
  <si>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</si>
  <si>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</si>
  <si>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</si>
  <si>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</si>
  <si>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</si>
  <si>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</si>
  <si>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</si>
  <si>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</si>
  <si>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</si>
  <si>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</si>
  <si>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</si>
  <si>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</si>
  <si>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</si>
  <si>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</si>
  <si>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</si>
  <si>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</si>
  <si>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</si>
  <si>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</si>
  <si>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</si>
  <si>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</si>
  <si>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</si>
  <si>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</si>
  <si>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</si>
  <si>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</si>
  <si>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</si>
  <si>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</si>
  <si>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</si>
  <si>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</si>
  <si>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</si>
  <si>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</si>
  <si>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</si>
  <si>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</si>
  <si>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</si>
  <si>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</si>
  <si>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</si>
  <si>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</si>
  <si>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</si>
  <si>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</si>
  <si>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</si>
  <si>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</si>
  <si>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</si>
  <si>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</si>
  <si>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</si>
  <si>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</si>
  <si>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</si>
  <si>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</si>
  <si>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</si>
  <si>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</si>
  <si>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</si>
  <si>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</si>
  <si>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</si>
  <si>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</si>
  <si>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</si>
  <si>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</si>
  <si>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</si>
  <si>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</si>
  <si>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</si>
  <si>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</si>
  <si>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</si>
  <si>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</si>
  <si>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</si>
  <si>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</si>
  <si>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</si>
  <si>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</si>
  <si>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</si>
  <si>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</si>
  <si>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</si>
  <si>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</si>
  <si>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</si>
  <si>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</si>
  <si>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</si>
  <si>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</si>
  <si>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</si>
  <si>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</si>
  <si>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</si>
  <si>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</si>
  <si>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</si>
  <si>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</si>
  <si>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</si>
  <si>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</si>
  <si>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</si>
  <si>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</si>
  <si>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</si>
  <si>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</si>
  <si>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</si>
  <si>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</si>
  <si>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</si>
  <si>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</si>
  <si>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</si>
  <si>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</si>
  <si>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</si>
  <si>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</si>
  <si>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</si>
  <si>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</si>
  <si>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</si>
  <si>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</si>
  <si>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</si>
  <si>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</si>
  <si>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</si>
  <si>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</si>
  <si>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</si>
  <si>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</si>
  <si>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</si>
  <si>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</si>
  <si>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</si>
  <si>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</si>
  <si>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</si>
  <si>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</si>
  <si>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</si>
  <si>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</si>
  <si>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</si>
  <si>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</si>
  <si>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</si>
  <si>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</si>
  <si>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</si>
  <si>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</si>
  <si>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</si>
  <si>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</si>
  <si>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</si>
  <si>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</si>
  <si>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</si>
  <si>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</si>
  <si>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</si>
  <si>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</si>
  <si>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</si>
  <si>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</si>
  <si>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</si>
  <si>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</si>
  <si>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</si>
  <si>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</si>
  <si>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</si>
  <si>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</si>
  <si>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</si>
  <si>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</si>
  <si>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</si>
  <si>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</si>
  <si>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</si>
  <si>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</si>
  <si>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</si>
  <si>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</si>
  <si>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</si>
  <si>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</si>
  <si>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</si>
  <si>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</si>
  <si>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</si>
  <si>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</si>
  <si>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</si>
  <si>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</si>
  <si>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</si>
  <si>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</si>
  <si>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</si>
  <si>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</si>
  <si>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</si>
  <si>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</si>
  <si>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</si>
  <si>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</si>
  <si>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</si>
  <si>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</si>
  <si>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</si>
  <si>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</si>
  <si>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</si>
  <si>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</si>
  <si>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</si>
  <si>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</si>
  <si>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</si>
  <si>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</si>
  <si>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</si>
  <si>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</si>
  <si>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</si>
  <si>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</si>
  <si>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</si>
  <si>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</si>
  <si>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</si>
  <si>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</si>
  <si>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</si>
  <si>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</si>
  <si>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</si>
  <si>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</si>
  <si>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</si>
  <si>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</si>
  <si>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</si>
  <si>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</si>
  <si>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</si>
  <si>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</si>
  <si>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</si>
  <si>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</si>
  <si>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</si>
  <si>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</si>
  <si>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</si>
  <si>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</si>
  <si>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</si>
  <si>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</si>
  <si>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</si>
  <si>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</si>
  <si>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</si>
  <si>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</si>
  <si>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</si>
  <si>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</si>
  <si>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</si>
  <si>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</si>
  <si>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</si>
  <si>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</si>
  <si>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</si>
  <si>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</si>
  <si>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</si>
  <si>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</si>
  <si>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</si>
  <si>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</si>
  <si>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</si>
  <si>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</si>
  <si>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</si>
  <si>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</si>
  <si>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</si>
  <si>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</si>
  <si>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</si>
  <si>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</si>
  <si>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</si>
  <si>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</si>
  <si>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</si>
  <si>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</si>
  <si>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</si>
  <si>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</si>
  <si>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</si>
  <si>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</si>
  <si>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</si>
  <si>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</si>
  <si>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</si>
  <si>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</si>
  <si>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</si>
  <si>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</si>
  <si>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</si>
  <si>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</si>
  <si>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</si>
  <si>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</si>
  <si>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</si>
  <si>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</si>
  <si>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</si>
  <si>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</si>
  <si>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</si>
  <si>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</si>
  <si>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</si>
  <si>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</si>
  <si>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</si>
  <si>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</si>
  <si>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</si>
  <si>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</si>
  <si>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</si>
  <si>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</si>
  <si>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</si>
  <si>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</si>
  <si>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</si>
  <si>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</si>
  <si>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</si>
  <si>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</si>
  <si>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</si>
  <si>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</si>
  <si>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</si>
  <si>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</si>
  <si>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</si>
  <si>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</si>
  <si>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</si>
  <si>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</si>
  <si>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</si>
  <si>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</si>
  <si>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</si>
  <si>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</si>
  <si>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</si>
  <si>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</si>
  <si>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</si>
  <si>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</si>
  <si>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</si>
  <si>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</si>
  <si>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</si>
  <si>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</si>
  <si>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</si>
  <si>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</si>
  <si>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</si>
  <si>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</si>
  <si>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</si>
  <si>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</si>
  <si>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</si>
  <si>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</si>
  <si>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</si>
  <si>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</si>
  <si>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</si>
  <si>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</si>
  <si>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</si>
  <si>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</si>
  <si>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</si>
  <si>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</si>
  <si>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</si>
  <si>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</si>
  <si>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</si>
  <si>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</si>
  <si>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</si>
  <si>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</si>
  <si>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</si>
  <si>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</si>
  <si>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</si>
  <si>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</si>
  <si>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</si>
  <si>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</si>
  <si>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</si>
  <si>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</si>
  <si>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</si>
  <si>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</si>
  <si>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</si>
  <si>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</si>
  <si>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</si>
  <si>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</si>
  <si>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</si>
  <si>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</si>
  <si>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</si>
  <si>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</si>
  <si>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</si>
  <si>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</si>
  <si>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</si>
  <si>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</si>
  <si>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</si>
  <si>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</si>
  <si>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</si>
  <si>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</si>
  <si>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</si>
  <si>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</si>
  <si>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</si>
  <si>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</si>
  <si>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</si>
  <si>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</si>
  <si>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</si>
  <si>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</si>
  <si>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</si>
  <si>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</si>
  <si>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</si>
  <si>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</si>
  <si>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</si>
  <si>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</si>
  <si>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</si>
  <si>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</si>
  <si>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</si>
  <si>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</si>
  <si>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</si>
  <si>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</si>
  <si>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</si>
  <si>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</si>
  <si>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</si>
  <si>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</si>
  <si>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</si>
  <si>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</si>
  <si>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</si>
  <si>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</si>
  <si>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</si>
  <si>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</si>
  <si>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</si>
  <si>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</si>
  <si>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</si>
  <si>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</si>
  <si>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</si>
  <si>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</si>
  <si>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</si>
  <si>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</si>
  <si>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</si>
  <si>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</si>
  <si>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</si>
  <si>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</si>
  <si>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</si>
  <si>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</si>
  <si>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</si>
  <si>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</si>
  <si>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</si>
  <si>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</si>
  <si>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</si>
  <si>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</si>
  <si>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</si>
  <si>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</si>
  <si>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</si>
  <si>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</si>
  <si>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</si>
  <si>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</si>
  <si>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</si>
  <si>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</si>
  <si>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</si>
  <si>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</si>
  <si>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</si>
  <si>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</si>
  <si>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</si>
  <si>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</si>
  <si>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</si>
  <si>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</si>
  <si>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</si>
  <si>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</si>
  <si>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</si>
  <si>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</si>
  <si>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</si>
  <si>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</si>
  <si>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</si>
  <si>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</si>
  <si>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</si>
  <si>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</si>
  <si>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</si>
  <si>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</si>
  <si>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</si>
  <si>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</si>
  <si>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</si>
  <si>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</si>
  <si>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</si>
  <si>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</si>
  <si>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</si>
  <si>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</si>
  <si>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</si>
  <si>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</si>
  <si>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</si>
  <si>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</si>
  <si>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</si>
  <si>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</si>
  <si>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</si>
  <si>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</si>
  <si>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</si>
  <si>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</si>
  <si>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</si>
  <si>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</si>
  <si>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</si>
  <si>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</si>
  <si>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</si>
  <si>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</si>
  <si>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</si>
  <si>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</si>
  <si>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</si>
  <si>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</si>
  <si>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</si>
  <si>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</si>
  <si>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</si>
  <si>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</si>
  <si>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</si>
  <si>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</si>
  <si>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</si>
  <si>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</si>
  <si>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</si>
  <si>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</si>
  <si>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</si>
  <si>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</si>
  <si>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</si>
  <si>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</si>
  <si>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</si>
  <si>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</si>
  <si>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</si>
  <si>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</si>
  <si>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</si>
  <si>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</si>
  <si>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</si>
  <si>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</si>
  <si>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</si>
  <si>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</si>
  <si>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</si>
  <si>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</si>
  <si>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</si>
  <si>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</si>
  <si>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</si>
  <si>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</si>
  <si>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</si>
  <si>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</si>
  <si>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</si>
  <si>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</si>
  <si>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</si>
  <si>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</si>
  <si>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</si>
  <si>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</si>
  <si>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</si>
  <si>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</si>
  <si>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</si>
  <si>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</si>
  <si>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</si>
  <si>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</si>
  <si>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</si>
  <si>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</si>
  <si>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</si>
  <si>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</si>
  <si>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</si>
  <si>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</si>
  <si>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</si>
  <si>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</si>
  <si>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</si>
  <si>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</si>
  <si>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</si>
  <si>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</si>
  <si>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</si>
  <si>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</si>
  <si>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</si>
  <si>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</si>
  <si>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</si>
  <si>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</si>
  <si>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</si>
  <si>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</si>
  <si>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</si>
  <si>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</si>
  <si>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</si>
  <si>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</si>
  <si>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</si>
  <si>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</si>
  <si>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</si>
  <si>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</si>
  <si>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</si>
  <si>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</si>
  <si>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</si>
  <si>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</si>
  <si>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</si>
  <si>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</si>
  <si>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</si>
  <si>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</si>
  <si>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</si>
  <si>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</si>
  <si>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</si>
  <si>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</si>
  <si>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</si>
  <si>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</si>
  <si>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</si>
  <si>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</si>
  <si>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</si>
  <si>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</si>
  <si>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</si>
  <si>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</si>
  <si>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</si>
  <si>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</si>
  <si>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</si>
  <si>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</si>
  <si>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</si>
  <si>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</si>
  <si>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</si>
  <si>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</si>
  <si>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</si>
  <si>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</si>
  <si>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</si>
  <si>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</si>
  <si>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</si>
  <si>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</si>
  <si>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</si>
  <si>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</si>
  <si>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</si>
  <si>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</si>
  <si>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</si>
  <si>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</si>
  <si>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</si>
  <si>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</si>
  <si>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</si>
  <si>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</si>
  <si>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</si>
  <si>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</si>
  <si>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</si>
  <si>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</si>
  <si>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</si>
  <si>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</si>
  <si>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</si>
  <si>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</si>
  <si>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</si>
  <si>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</si>
  <si>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</si>
  <si>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</si>
  <si>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</si>
  <si>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</si>
  <si>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</si>
  <si>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</si>
  <si>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</si>
  <si>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</si>
  <si>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</si>
  <si>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</si>
  <si>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</si>
  <si>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</si>
  <si>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</si>
  <si>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</si>
  <si>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</si>
  <si>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</si>
  <si>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</si>
  <si>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</si>
  <si>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</si>
  <si>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</si>
  <si>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</si>
  <si>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</si>
  <si>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</si>
  <si>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</si>
  <si>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</si>
  <si>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</si>
  <si>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</si>
  <si>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</si>
  <si>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</si>
  <si>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</si>
  <si>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</si>
  <si>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</si>
  <si>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</si>
  <si>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</si>
  <si>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</si>
  <si>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</si>
  <si>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</si>
  <si>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</si>
  <si>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</si>
  <si>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</si>
  <si>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</si>
  <si>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</si>
  <si>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</si>
  <si>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</si>
  <si>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</si>
  <si>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</si>
  <si>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</si>
  <si>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</si>
  <si>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</si>
  <si>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</si>
  <si>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</si>
  <si>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</si>
  <si>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</si>
  <si>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</si>
  <si>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</si>
  <si>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</si>
  <si>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</si>
  <si>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</si>
  <si>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</si>
  <si>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</si>
  <si>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</si>
  <si>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</si>
  <si>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</si>
  <si>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</si>
  <si>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</si>
  <si>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</si>
  <si>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</si>
  <si>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</si>
  <si>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</si>
  <si>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</si>
  <si>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</si>
  <si>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</si>
  <si>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</si>
  <si>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</si>
  <si>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</si>
  <si>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</si>
  <si>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</si>
  <si>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</si>
  <si>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</si>
  <si>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</si>
  <si>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</si>
  <si>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</si>
  <si>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</si>
  <si>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</si>
  <si>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</si>
  <si>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</si>
  <si>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</si>
  <si>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</si>
  <si>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</si>
  <si>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</si>
  <si>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</si>
  <si>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</si>
  <si>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</si>
  <si>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</si>
  <si>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</si>
  <si>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</si>
  <si>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</si>
  <si>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</si>
  <si>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</si>
  <si>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</si>
  <si>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</si>
  <si>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</si>
  <si>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</si>
  <si>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</si>
  <si>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</si>
  <si>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</si>
  <si>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</si>
  <si>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</si>
  <si>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</si>
  <si>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</si>
  <si>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</si>
  <si>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</si>
  <si>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</si>
  <si>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</si>
  <si>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</si>
  <si>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</si>
  <si>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</si>
  <si>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</si>
  <si>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</si>
  <si>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</si>
  <si>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</si>
  <si>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</si>
  <si>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</si>
  <si>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</si>
  <si>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</si>
  <si>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</si>
  <si>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</si>
  <si>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</si>
  <si>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</si>
  <si>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</si>
  <si>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</si>
  <si>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</si>
  <si>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</si>
  <si>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</si>
  <si>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</si>
  <si>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</si>
  <si>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</si>
  <si>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</si>
  <si>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</si>
  <si>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</si>
  <si>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</si>
  <si>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</si>
  <si>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</si>
  <si>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</si>
  <si>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</si>
  <si>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</si>
  <si>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</si>
  <si>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</si>
  <si>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</si>
  <si>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</si>
  <si>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</si>
  <si>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</si>
  <si>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</si>
  <si>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</si>
  <si>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</si>
  <si>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</si>
  <si>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</si>
  <si>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</si>
  <si>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</si>
  <si>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</si>
  <si>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</si>
  <si>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</si>
  <si>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</si>
  <si>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</si>
  <si>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</si>
  <si>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</si>
  <si>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</si>
  <si>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</si>
  <si>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</si>
  <si>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</si>
  <si>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</si>
  <si>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</si>
  <si>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</si>
  <si>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</si>
  <si>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</si>
  <si>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</si>
  <si>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</si>
  <si>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</si>
  <si>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</si>
  <si>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</si>
  <si>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</si>
  <si>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</si>
  <si>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</si>
  <si>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</si>
  <si>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</si>
  <si>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</si>
  <si>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</si>
  <si>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</si>
  <si>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</si>
  <si>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</si>
  <si>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</si>
  <si>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</si>
  <si>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</si>
  <si>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</si>
  <si>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</si>
  <si>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</si>
  <si>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</si>
  <si>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</si>
  <si>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</si>
  <si>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</si>
  <si>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</si>
  <si>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</si>
  <si>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</si>
  <si>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</si>
  <si>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</si>
  <si>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</si>
  <si>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</si>
  <si>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</si>
  <si>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</si>
  <si>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</si>
  <si>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</si>
  <si>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</si>
  <si>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</si>
  <si>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</si>
  <si>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</si>
  <si>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</si>
  <si>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</si>
  <si>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</si>
  <si>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</si>
  <si>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</si>
  <si>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</si>
  <si>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</si>
  <si>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</si>
  <si>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</si>
  <si>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</si>
  <si>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</si>
  <si>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</si>
  <si>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</si>
  <si>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</si>
  <si>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</si>
  <si>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</si>
  <si>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</si>
  <si>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</si>
  <si>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</si>
  <si>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</si>
  <si>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</si>
  <si>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</si>
  <si>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</si>
  <si>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</si>
  <si>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</si>
  <si>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</si>
  <si>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</si>
  <si>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</si>
  <si>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</si>
  <si>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</si>
  <si>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</si>
  <si>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</si>
  <si>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</si>
  <si>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</si>
  <si>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</si>
  <si>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</si>
  <si>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</si>
  <si>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</si>
  <si>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</si>
  <si>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</si>
  <si>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</si>
  <si>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</si>
  <si>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</si>
  <si>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</si>
  <si>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</si>
  <si>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</si>
  <si>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</si>
  <si>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</si>
  <si>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</si>
  <si>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</si>
  <si>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</si>
  <si>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</si>
  <si>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</si>
  <si>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</si>
  <si>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</si>
  <si>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</si>
  <si>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</si>
  <si>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</si>
  <si>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</si>
  <si>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</si>
  <si>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</si>
  <si>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</si>
  <si>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</si>
  <si>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</si>
  <si>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</si>
  <si>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</si>
  <si>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</si>
  <si>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</si>
  <si>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</si>
  <si>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</si>
  <si>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</si>
  <si>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</si>
  <si>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</si>
  <si>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</si>
  <si>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</si>
  <si>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</si>
  <si>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</si>
  <si>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</si>
  <si>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</si>
  <si>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</si>
  <si>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</si>
  <si>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</si>
  <si>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</si>
  <si>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</si>
  <si>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</si>
  <si>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</si>
  <si>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</si>
  <si>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</si>
  <si>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</si>
  <si>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</si>
  <si>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</si>
  <si>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</si>
  <si>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</si>
  <si>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</si>
  <si>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</si>
  <si>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</si>
  <si>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</si>
  <si>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</si>
  <si>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</si>
  <si>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</si>
  <si>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</si>
  <si>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</si>
  <si>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</si>
  <si>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</si>
  <si>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</si>
  <si>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</si>
  <si>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</si>
  <si>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</si>
  <si>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</si>
  <si>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</si>
  <si>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</si>
  <si>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</si>
  <si>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</si>
  <si>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</si>
  <si>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</si>
  <si>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</si>
  <si>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</si>
  <si>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</si>
  <si>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</si>
  <si>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</si>
  <si>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</si>
  <si>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</si>
  <si>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</si>
  <si>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</si>
  <si>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</si>
  <si>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</si>
  <si>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</si>
  <si>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</si>
  <si>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</si>
  <si>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</si>
  <si>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</si>
  <si>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</si>
  <si>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</si>
  <si>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</si>
  <si>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</si>
  <si>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</si>
  <si>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</si>
  <si>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</si>
  <si>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</si>
  <si>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</si>
  <si>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</si>
  <si>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</si>
  <si>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</si>
  <si>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</si>
  <si>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</si>
  <si>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</si>
  <si>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</si>
  <si>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</si>
  <si>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</si>
  <si>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</si>
  <si>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</si>
  <si>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</si>
  <si>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</si>
  <si>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</si>
  <si>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</si>
  <si>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</si>
  <si>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</si>
  <si>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</si>
  <si>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</si>
  <si>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</si>
  <si>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</si>
  <si>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</si>
  <si>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</si>
  <si>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</si>
  <si>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</si>
  <si>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</si>
  <si>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</si>
  <si>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</si>
  <si>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</si>
  <si>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</si>
  <si>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</si>
  <si>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</si>
  <si>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</si>
  <si>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</si>
  <si>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</si>
  <si>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</si>
  <si>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</si>
  <si>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</si>
  <si>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</si>
  <si>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</si>
  <si>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</si>
  <si>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</si>
  <si>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</si>
  <si>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</si>
  <si>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</si>
  <si>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</si>
  <si>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</si>
  <si>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</si>
  <si>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</si>
  <si>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</si>
  <si>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</si>
  <si>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</si>
  <si>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</si>
  <si>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</si>
  <si>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</si>
  <si>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</si>
  <si>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</si>
  <si>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</si>
  <si>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</si>
  <si>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</si>
  <si>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</si>
  <si>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</si>
  <si>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</si>
  <si>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</si>
  <si>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</si>
  <si>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</si>
  <si>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</si>
  <si>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</si>
  <si>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</si>
  <si>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</si>
  <si>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</si>
  <si>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</si>
  <si>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</si>
  <si>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</si>
  <si>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</si>
  <si>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</si>
  <si>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</si>
  <si>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</si>
  <si>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</si>
  <si>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</si>
  <si>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</si>
  <si>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</si>
  <si>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</si>
  <si>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</si>
  <si>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</si>
  <si>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</si>
  <si>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</si>
  <si>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</si>
  <si>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</si>
  <si>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</si>
  <si>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</si>
  <si>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</si>
  <si>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</si>
  <si>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</si>
  <si>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</si>
  <si>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</si>
  <si>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</si>
  <si>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</si>
  <si>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</si>
  <si>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</si>
  <si>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</si>
  <si>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</si>
  <si>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</si>
  <si>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</si>
  <si>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</si>
  <si>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</si>
  <si>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</si>
  <si>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</si>
  <si>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</si>
  <si>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</si>
  <si>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</si>
  <si>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</si>
  <si>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</si>
  <si>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</si>
  <si>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</si>
  <si>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</si>
  <si>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</si>
  <si>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</si>
  <si>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</si>
  <si>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</si>
  <si>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</si>
  <si>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</si>
  <si>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</si>
  <si>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</si>
  <si>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</si>
  <si>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</si>
  <si>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</si>
  <si>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</si>
  <si>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</si>
  <si>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</si>
  <si>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</si>
  <si>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</si>
  <si>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</si>
  <si>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</si>
  <si>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</si>
  <si>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</si>
  <si>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</si>
  <si>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</si>
  <si>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</si>
  <si>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</si>
  <si>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</si>
  <si>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</si>
  <si>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</si>
  <si>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</si>
  <si>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</si>
  <si>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</si>
  <si>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</si>
  <si>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</si>
  <si>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</si>
  <si>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</si>
  <si>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</si>
  <si>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</si>
  <si>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</si>
  <si>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</si>
  <si>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</si>
  <si>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</si>
  <si>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</si>
  <si>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</si>
  <si>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</si>
  <si>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</si>
  <si>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</si>
  <si>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</si>
  <si>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</si>
  <si>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</si>
  <si>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</si>
  <si>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</si>
  <si>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</si>
  <si>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</si>
  <si>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</si>
  <si>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</si>
  <si>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</si>
  <si>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</si>
  <si>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</si>
  <si>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</si>
  <si>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</si>
  <si>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</si>
  <si>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</si>
  <si>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</si>
  <si>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</si>
  <si>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</si>
  <si>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</si>
  <si>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</si>
  <si>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</si>
  <si>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</si>
  <si>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</si>
  <si>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</si>
  <si>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</si>
  <si>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</si>
  <si>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</si>
  <si>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</si>
  <si>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</si>
  <si>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</si>
  <si>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</si>
  <si>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</si>
  <si>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</si>
  <si>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</si>
  <si>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</si>
  <si>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</si>
  <si>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</si>
  <si>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</si>
  <si>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</si>
  <si>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</si>
  <si>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</si>
  <si>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</si>
  <si>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</si>
  <si>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</si>
  <si>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</si>
  <si>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</si>
  <si>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</si>
  <si>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</si>
  <si>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</si>
  <si>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</si>
  <si>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</si>
  <si>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</si>
  <si>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</si>
  <si>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</si>
  <si>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</si>
  <si>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</si>
  <si>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</si>
  <si>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</si>
  <si>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</si>
  <si>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</si>
  <si>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</si>
  <si>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</si>
  <si>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</si>
  <si>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</si>
  <si>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</si>
  <si>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</si>
  <si>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</si>
  <si>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</si>
  <si>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</si>
  <si>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</si>
  <si>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</si>
  <si>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</si>
  <si>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</si>
  <si>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</si>
  <si>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</si>
  <si>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</si>
  <si>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</si>
  <si>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</si>
  <si>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</si>
  <si>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</si>
  <si>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</si>
  <si>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</si>
  <si>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</si>
  <si>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</si>
  <si>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</si>
  <si>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</si>
  <si>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</si>
  <si>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</si>
  <si>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</si>
  <si>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</si>
  <si>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</si>
  <si>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</si>
  <si>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</si>
  <si>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</si>
  <si>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</si>
  <si>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</si>
  <si>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</si>
  <si>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</si>
  <si>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</si>
  <si>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</si>
  <si>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</si>
  <si>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</si>
  <si>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</si>
  <si>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</si>
  <si>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</si>
  <si>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</si>
  <si>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</si>
  <si>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</si>
  <si>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</si>
  <si>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</si>
  <si>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</si>
  <si>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</si>
  <si>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</si>
  <si>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</si>
  <si>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</si>
  <si>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</si>
  <si>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</si>
  <si>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</si>
  <si>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</si>
  <si>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</si>
  <si>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</si>
  <si>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</si>
  <si>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</si>
  <si>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</si>
  <si>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</si>
  <si>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</si>
  <si>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</si>
  <si>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</si>
  <si>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</si>
  <si>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</si>
  <si>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</si>
  <si>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</si>
  <si>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</si>
  <si>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</si>
  <si>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</si>
  <si>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</si>
  <si>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</si>
  <si>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</si>
  <si>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</si>
  <si>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</si>
  <si>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</si>
  <si>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</si>
  <si>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</si>
  <si>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</si>
  <si>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</si>
  <si>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</si>
  <si>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</si>
  <si>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</si>
  <si>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</si>
  <si>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</si>
  <si>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</si>
  <si>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</si>
  <si>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</si>
  <si>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</si>
  <si>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</si>
  <si>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</si>
  <si>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</si>
  <si>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</si>
  <si>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</si>
  <si>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</si>
  <si>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</si>
  <si>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</si>
  <si>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</si>
  <si>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</si>
  <si>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</si>
  <si>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</si>
  <si>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</si>
  <si>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</si>
  <si>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</si>
  <si>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</si>
  <si>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</si>
  <si>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</si>
  <si>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</si>
  <si>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</si>
  <si>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</si>
  <si>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</si>
  <si>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</si>
  <si>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</si>
  <si>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</si>
  <si>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</si>
  <si>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</si>
  <si>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</si>
  <si>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</si>
  <si>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</si>
  <si>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</si>
  <si>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</si>
  <si>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</si>
  <si>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</si>
  <si>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</si>
  <si>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</si>
  <si>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</si>
  <si>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</si>
  <si>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</si>
  <si>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</si>
  <si>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</si>
  <si>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</si>
  <si>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</si>
  <si>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</si>
  <si>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</si>
  <si>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</si>
  <si>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</si>
  <si>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</si>
  <si>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</si>
  <si>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</si>
  <si>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</si>
  <si>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</si>
  <si>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</si>
  <si>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</si>
  <si>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</si>
  <si>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</si>
  <si>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</si>
  <si>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</si>
  <si>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</si>
  <si>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</si>
  <si>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</si>
  <si>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</si>
  <si>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</si>
  <si>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</si>
  <si>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</si>
  <si>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</si>
  <si>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</si>
  <si>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</si>
  <si>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</si>
  <si>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</si>
  <si>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</si>
  <si>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</si>
  <si>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</si>
  <si>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</si>
  <si>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</si>
  <si>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</si>
  <si>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</si>
  <si>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</si>
  <si>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</si>
  <si>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</si>
  <si>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</si>
  <si>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</si>
  <si>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</si>
  <si>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</si>
  <si>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</si>
  <si>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</si>
  <si>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</si>
  <si>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</si>
  <si>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</si>
  <si>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</si>
  <si>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</si>
  <si>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</si>
  <si>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</si>
  <si>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</si>
  <si>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</si>
  <si>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</si>
  <si>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</si>
  <si>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</si>
  <si>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</si>
  <si>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</si>
  <si>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</si>
  <si>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</si>
  <si>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</si>
  <si>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</si>
  <si>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</si>
  <si>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</si>
  <si>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</si>
  <si>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</si>
  <si>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</si>
  <si>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</si>
  <si>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</si>
  <si>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</si>
  <si>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</si>
  <si>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</si>
  <si>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</si>
  <si>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</si>
  <si>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</si>
  <si>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</si>
  <si>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</si>
  <si>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</si>
  <si>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</si>
  <si>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</si>
  <si>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</si>
  <si>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</si>
  <si>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</si>
  <si>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</si>
  <si>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</si>
  <si>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</si>
  <si>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</si>
  <si>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</si>
  <si>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</si>
  <si>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</si>
  <si>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</si>
  <si>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</si>
  <si>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</si>
  <si>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</si>
  <si>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</si>
  <si>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</si>
  <si>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</si>
  <si>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</si>
  <si>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</si>
  <si>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</si>
  <si>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</si>
  <si>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</si>
  <si>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</si>
  <si>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</si>
  <si>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</si>
  <si>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</si>
  <si>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</si>
  <si>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</si>
  <si>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</si>
  <si>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</si>
  <si>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</si>
  <si>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</si>
  <si>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</si>
  <si>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</si>
  <si>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</si>
  <si>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</si>
  <si>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</si>
  <si>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</si>
  <si>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</si>
  <si>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</si>
  <si>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</si>
  <si>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</si>
  <si>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</si>
  <si>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</si>
  <si>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</si>
  <si>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</si>
  <si>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</si>
  <si>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</si>
  <si>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</si>
  <si>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</si>
  <si>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</si>
  <si>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</si>
  <si>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</si>
  <si>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</si>
  <si>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</si>
  <si>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</si>
  <si>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</si>
  <si>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</si>
  <si>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</si>
  <si>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</si>
  <si>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</si>
  <si>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</si>
  <si>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</si>
  <si>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</si>
  <si>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</si>
  <si>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</si>
  <si>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</si>
  <si>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</si>
  <si>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</si>
  <si>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</si>
  <si>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</si>
  <si>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</si>
  <si>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</si>
  <si>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</si>
  <si>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</si>
  <si>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</si>
  <si>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</si>
  <si>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</si>
  <si>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</si>
  <si>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</si>
  <si>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</si>
  <si>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</si>
  <si>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</si>
  <si>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</si>
  <si>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</si>
  <si>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</si>
  <si>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</si>
  <si>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</si>
  <si>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</si>
  <si>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</si>
  <si>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</si>
  <si>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</si>
  <si>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</si>
  <si>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</si>
  <si>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</si>
  <si>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</si>
  <si>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</si>
  <si>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</si>
  <si>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</si>
  <si>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</si>
  <si>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</si>
  <si>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</si>
  <si>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</si>
  <si>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</si>
  <si>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</si>
  <si>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</si>
  <si>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</si>
  <si>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</si>
  <si>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</si>
  <si>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</si>
  <si>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</si>
  <si>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</si>
  <si>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</si>
  <si>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</si>
  <si>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</si>
  <si>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</si>
  <si>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</si>
  <si>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</si>
  <si>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</si>
  <si>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</si>
  <si>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</si>
  <si>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</si>
  <si>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</si>
  <si>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</si>
  <si>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</si>
  <si>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</si>
  <si>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</si>
  <si>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</si>
  <si>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</si>
  <si>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</si>
  <si>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</si>
  <si>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</si>
  <si>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</si>
  <si>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</si>
  <si>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</si>
  <si>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</si>
  <si>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</si>
  <si>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</si>
  <si>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</si>
  <si>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</si>
  <si>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</si>
  <si>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</si>
  <si>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</si>
  <si>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</si>
  <si>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</si>
  <si>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</si>
  <si>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</si>
  <si>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</si>
  <si>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</si>
  <si>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</si>
  <si>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</si>
  <si>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</si>
  <si>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</si>
  <si>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</si>
  <si>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</si>
  <si>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</si>
  <si>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</si>
  <si>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</si>
  <si>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</si>
  <si>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</si>
  <si>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</si>
  <si>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</si>
  <si>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</si>
  <si>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</si>
  <si>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</si>
  <si>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</si>
  <si>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</si>
  <si>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</si>
  <si>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</si>
  <si>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</si>
  <si>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</si>
  <si>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</si>
  <si>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</si>
  <si>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</si>
  <si>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</si>
  <si>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</si>
  <si>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</si>
  <si>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</si>
  <si>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</si>
  <si>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</si>
  <si>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</si>
  <si>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</si>
  <si>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</si>
  <si>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</si>
  <si>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</si>
  <si>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</si>
  <si>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</si>
  <si>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</si>
  <si>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</si>
  <si>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</si>
  <si>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</si>
  <si>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</si>
  <si>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</si>
  <si>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</si>
  <si>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</si>
  <si>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</si>
  <si>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</si>
  <si>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</si>
  <si>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</si>
  <si>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</si>
  <si>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</si>
  <si>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</si>
  <si>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</si>
  <si>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</si>
  <si>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</si>
  <si>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</si>
  <si>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</si>
  <si>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</si>
  <si>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</si>
  <si>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</si>
  <si>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</si>
  <si>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</si>
  <si>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</si>
  <si>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</si>
  <si>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</si>
  <si>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</si>
  <si>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</si>
  <si>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</si>
  <si>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</si>
  <si>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</si>
  <si>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</si>
  <si>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</si>
  <si>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</si>
  <si>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</si>
  <si>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</si>
  <si>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</si>
  <si>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</si>
  <si>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</si>
  <si>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</si>
  <si>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</si>
  <si>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</si>
  <si>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</si>
  <si>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</si>
  <si>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</si>
  <si>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</si>
  <si>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</si>
  <si>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</si>
  <si>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</si>
  <si>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</si>
  <si>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</si>
  <si>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</si>
  <si>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</si>
  <si>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</si>
  <si>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</si>
  <si>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</si>
  <si>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</si>
  <si>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</si>
  <si>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</si>
  <si>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</si>
  <si>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</si>
  <si>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</si>
  <si>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</si>
  <si>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</si>
  <si>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</si>
  <si>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</si>
  <si>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</si>
  <si>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</si>
  <si>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</si>
  <si>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</si>
  <si>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</si>
  <si>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</si>
  <si>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</si>
  <si>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</si>
  <si>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</si>
  <si>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</si>
  <si>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</si>
  <si>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</si>
  <si>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</si>
  <si>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</si>
  <si>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</si>
  <si>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</si>
  <si>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</si>
  <si>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</si>
  <si>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</si>
  <si>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</si>
  <si>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</si>
  <si>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</si>
  <si>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</si>
  <si>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</si>
  <si>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</si>
  <si>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</si>
  <si>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</si>
  <si>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</si>
  <si>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</si>
  <si>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</si>
  <si>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</si>
  <si>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</si>
  <si>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</si>
  <si>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</si>
  <si>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</si>
  <si>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</si>
  <si>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</si>
  <si>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</si>
  <si>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</si>
  <si>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</si>
  <si>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</si>
  <si>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</si>
  <si>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</si>
  <si>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</si>
  <si>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</si>
  <si>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</si>
  <si>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</si>
  <si>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</si>
  <si>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</si>
  <si>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</si>
  <si>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</si>
  <si>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</si>
  <si>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</si>
  <si>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</si>
  <si>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</si>
  <si>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</si>
  <si>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</si>
  <si>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</si>
  <si>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</si>
  <si>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</si>
  <si>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</si>
  <si>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</si>
  <si>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</si>
  <si>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</si>
  <si>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</si>
  <si>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</si>
  <si>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</si>
  <si>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</si>
  <si>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</si>
  <si>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</si>
  <si>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</si>
  <si>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</si>
  <si>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</si>
  <si>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</si>
  <si>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</si>
  <si>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</si>
  <si>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</si>
  <si>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</si>
  <si>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</si>
  <si>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</si>
  <si>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</si>
  <si>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</si>
  <si>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</si>
  <si>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</si>
  <si>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</si>
  <si>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</si>
  <si>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</si>
  <si>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</si>
  <si>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</si>
  <si>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</si>
  <si>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</si>
  <si>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</si>
  <si>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</si>
  <si>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</si>
  <si>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</si>
  <si>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</si>
  <si>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</si>
  <si>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</si>
  <si>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</si>
  <si>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</si>
  <si>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</si>
  <si>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</si>
  <si>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</si>
  <si>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</si>
  <si>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</si>
  <si>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</si>
  <si>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</si>
  <si>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</si>
  <si>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</si>
  <si>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</si>
  <si>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</si>
  <si>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</si>
  <si>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</si>
  <si>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</si>
  <si>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</si>
  <si>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</si>
  <si>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</si>
  <si>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</si>
  <si>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</si>
  <si>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</si>
  <si>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</si>
  <si>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</si>
  <si>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</si>
  <si>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</si>
  <si>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</si>
  <si>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</si>
  <si>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</si>
  <si>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</si>
  <si>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</si>
  <si>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</si>
  <si>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</si>
  <si>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</si>
  <si>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</si>
  <si>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</si>
  <si>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</si>
  <si>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</si>
  <si>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</si>
  <si>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</si>
  <si>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</si>
  <si>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</si>
  <si>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</si>
  <si>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</si>
  <si>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</si>
  <si>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</si>
  <si>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</si>
  <si>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</si>
  <si>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</si>
  <si>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</si>
  <si>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</si>
  <si>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</si>
  <si>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</si>
  <si>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</si>
  <si>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</si>
  <si>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</si>
  <si>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</si>
  <si>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</si>
  <si>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</si>
  <si>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</si>
  <si>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</si>
  <si>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</si>
  <si>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</si>
  <si>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</si>
  <si>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</si>
  <si>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</si>
  <si>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</si>
  <si>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</si>
  <si>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</si>
  <si>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</si>
  <si>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</si>
  <si>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</si>
  <si>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</si>
  <si>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</si>
  <si>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</si>
  <si>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</si>
  <si>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</si>
  <si>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</si>
  <si>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</si>
  <si>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</si>
  <si>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</si>
  <si>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</si>
  <si>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</si>
  <si>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</si>
  <si>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</si>
  <si>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</si>
  <si>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</si>
  <si>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</si>
  <si>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</si>
  <si>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</si>
  <si>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</si>
  <si>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</si>
  <si>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</si>
  <si>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</si>
  <si>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</si>
  <si>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</si>
  <si>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</si>
  <si>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</si>
  <si>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</si>
  <si>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</si>
  <si>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</si>
  <si>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</si>
  <si>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</si>
  <si>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</si>
  <si>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</si>
  <si>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</si>
  <si>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</si>
  <si>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</si>
  <si>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</si>
  <si>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</si>
  <si>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</si>
  <si>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</si>
  <si>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</si>
  <si>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</si>
  <si>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</si>
  <si>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</si>
  <si>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</si>
  <si>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</si>
  <si>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</si>
  <si>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</si>
  <si>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</si>
  <si>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</si>
  <si>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</si>
  <si>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</si>
  <si>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</si>
  <si>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</si>
  <si>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</si>
  <si>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</si>
  <si>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</si>
  <si>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</si>
  <si>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</si>
  <si>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</si>
  <si>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</si>
  <si>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</si>
  <si>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</si>
  <si>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</si>
  <si>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</si>
  <si>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</si>
  <si>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</si>
  <si>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</si>
  <si>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</si>
  <si>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</si>
  <si>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</si>
  <si>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</si>
  <si>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</si>
  <si>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</si>
  <si>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</si>
  <si>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</si>
  <si>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</si>
  <si>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</si>
  <si>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</si>
  <si>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</si>
  <si>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</si>
  <si>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</si>
  <si>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</si>
  <si>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</si>
  <si>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</si>
  <si>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</si>
  <si>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</si>
  <si>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</si>
  <si>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</si>
  <si>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</si>
  <si>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</si>
  <si>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</si>
  <si>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</si>
  <si>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</si>
  <si>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</si>
  <si>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</si>
  <si>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</si>
  <si>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</si>
  <si>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</si>
  <si>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</si>
  <si>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</si>
  <si>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</si>
  <si>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</si>
  <si>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</si>
  <si>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</si>
  <si>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</si>
  <si>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</si>
  <si>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</si>
  <si>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</si>
  <si>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</si>
  <si>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</si>
  <si>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</si>
  <si>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</si>
  <si>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</si>
  <si>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</si>
  <si>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</si>
  <si>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</si>
  <si>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</si>
  <si>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</si>
  <si>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</si>
  <si>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</si>
  <si>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</si>
  <si>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</si>
  <si>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</si>
  <si>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</si>
  <si>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</si>
  <si>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</si>
  <si>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</si>
  <si>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</si>
  <si>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</si>
  <si>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</si>
  <si>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</si>
  <si>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</si>
  <si>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</si>
  <si>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</si>
  <si>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</si>
  <si>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</si>
  <si>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</si>
  <si>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</si>
  <si>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</si>
  <si>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</si>
  <si>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</si>
  <si>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</si>
  <si>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</si>
  <si>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</si>
  <si>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</si>
  <si>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</si>
  <si>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</si>
  <si>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</si>
  <si>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</si>
  <si>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</si>
  <si>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</si>
  <si>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</si>
  <si>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</si>
  <si>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</si>
  <si>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</si>
  <si>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</si>
  <si>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</si>
  <si>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</si>
  <si>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</si>
  <si>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</si>
  <si>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</si>
  <si>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</si>
  <si>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</si>
  <si>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</si>
  <si>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</si>
  <si>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</si>
  <si>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</si>
  <si>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</si>
  <si>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</si>
  <si>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</si>
  <si>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</si>
  <si>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</si>
  <si>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</si>
  <si>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</si>
  <si>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</si>
  <si>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</si>
  <si>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</si>
  <si>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</si>
  <si>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</si>
  <si>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</si>
  <si>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</si>
  <si>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</si>
  <si>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</si>
  <si>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</si>
  <si>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</si>
  <si>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</si>
  <si>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</si>
  <si>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</si>
  <si>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</si>
  <si>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</si>
  <si>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</si>
  <si>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</si>
  <si>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</si>
  <si>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</si>
  <si>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</si>
  <si>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</si>
  <si>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</si>
  <si>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</si>
  <si>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</si>
  <si>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</si>
  <si>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</si>
  <si>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</si>
  <si>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</si>
  <si>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</si>
  <si>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</si>
  <si>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</si>
  <si>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</si>
  <si>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</si>
  <si>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</si>
  <si>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</si>
  <si>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</si>
  <si>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</si>
  <si>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</si>
  <si>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</si>
  <si>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</si>
  <si>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</si>
  <si>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</si>
  <si>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</si>
  <si>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</si>
  <si>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</si>
  <si>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</si>
  <si>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</si>
  <si>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</si>
  <si>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</si>
  <si>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</si>
  <si>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</si>
  <si>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</si>
  <si>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</si>
  <si>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</si>
  <si>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</si>
  <si>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</si>
  <si>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</si>
  <si>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</si>
  <si>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</si>
  <si>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</si>
  <si>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</si>
  <si>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</si>
  <si>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</si>
  <si>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</si>
  <si>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</si>
  <si>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</si>
  <si>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</si>
  <si>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</si>
  <si>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</si>
  <si>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</si>
  <si>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</si>
  <si>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</si>
  <si>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</si>
  <si>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</si>
  <si>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</si>
  <si>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</si>
  <si>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</si>
  <si>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</si>
  <si>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</si>
  <si>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</si>
  <si>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</si>
  <si>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</si>
  <si>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</si>
  <si>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</si>
  <si>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</si>
  <si>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</si>
  <si>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</si>
  <si>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</si>
  <si>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</si>
  <si>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</si>
  <si>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</si>
  <si>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</si>
  <si>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</si>
  <si>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</si>
  <si>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</si>
  <si>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</si>
  <si>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</si>
  <si>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</si>
  <si>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</si>
  <si>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</si>
  <si>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</si>
  <si>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</si>
  <si>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</si>
  <si>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</si>
  <si>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</si>
  <si>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</si>
  <si>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</si>
  <si>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</si>
  <si>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</si>
  <si>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</si>
  <si>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</si>
  <si>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</si>
  <si>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</si>
  <si>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</si>
  <si>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</si>
  <si>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</si>
  <si>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</si>
  <si>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</si>
  <si>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</si>
  <si>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</si>
  <si>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</si>
  <si>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</si>
  <si>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</si>
  <si>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</si>
  <si>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</si>
  <si>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</si>
  <si>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</si>
  <si>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</si>
  <si>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</si>
  <si>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</si>
  <si>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</si>
  <si>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</si>
  <si>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</si>
  <si>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</si>
  <si>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</si>
  <si>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</si>
  <si>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</si>
  <si>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</si>
  <si>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</si>
  <si>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</si>
  <si>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</si>
  <si>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</si>
  <si>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</si>
  <si>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</si>
  <si>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</si>
  <si>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</si>
  <si>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</si>
  <si>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</si>
  <si>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</si>
  <si>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</si>
  <si>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</si>
  <si>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</si>
  <si>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</si>
  <si>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</si>
  <si>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</si>
  <si>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</si>
  <si>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</si>
  <si>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</si>
  <si>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</si>
  <si>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</si>
  <si>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</si>
  <si>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</si>
  <si>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</si>
  <si>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</si>
  <si>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</si>
  <si>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</si>
  <si>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</si>
  <si>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</si>
  <si>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</si>
  <si>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</si>
  <si>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</si>
  <si>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</si>
  <si>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</si>
  <si>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</si>
  <si>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</si>
  <si>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</si>
  <si>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</si>
  <si>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</si>
  <si>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</si>
  <si>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</si>
  <si>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</si>
  <si>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</si>
  <si>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</si>
  <si>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</si>
  <si>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</si>
  <si>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</si>
  <si>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</si>
  <si>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</si>
  <si>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</si>
  <si>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</si>
  <si>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</si>
  <si>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</si>
  <si>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</si>
  <si>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</si>
  <si>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</si>
  <si>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</si>
  <si>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</si>
  <si>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</si>
  <si>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</si>
  <si>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</si>
  <si>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</si>
  <si>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</si>
  <si>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</si>
  <si>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</si>
  <si>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</si>
  <si>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</si>
  <si>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</si>
  <si>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</si>
  <si>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</si>
  <si>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</si>
  <si>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</si>
  <si>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</si>
  <si>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</si>
  <si>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</si>
  <si>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</si>
  <si>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</si>
  <si>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</si>
  <si>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</si>
  <si>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</si>
  <si>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</si>
  <si>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</si>
  <si>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</si>
  <si>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</si>
  <si>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</si>
  <si>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</si>
  <si>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</si>
  <si>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</si>
  <si>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</si>
  <si>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</si>
  <si>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</si>
  <si>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</si>
  <si>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</si>
  <si>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</si>
  <si>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</si>
  <si>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</si>
  <si>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</si>
  <si>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</si>
  <si>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</si>
  <si>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</si>
  <si>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</si>
  <si>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</si>
  <si>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</si>
  <si>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</si>
  <si>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</si>
  <si>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</si>
  <si>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</si>
  <si>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</si>
  <si>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</si>
  <si>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</si>
  <si>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</si>
  <si>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</si>
  <si>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</si>
  <si>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</si>
  <si>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</si>
  <si>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</si>
  <si>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</si>
  <si>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</si>
  <si>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</si>
  <si>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</si>
  <si>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</si>
  <si>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</si>
  <si>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</si>
  <si>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</si>
  <si>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</si>
  <si>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</si>
  <si>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</si>
  <si>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</si>
  <si>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</si>
  <si>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</si>
  <si>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</si>
  <si>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</si>
  <si>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</si>
  <si>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</si>
  <si>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</si>
  <si>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</si>
  <si>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</si>
  <si>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</si>
  <si>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</si>
  <si>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</si>
  <si>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</si>
  <si>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</si>
  <si>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</si>
  <si>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</si>
  <si>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</si>
  <si>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</si>
  <si>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</si>
  <si>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</si>
  <si>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</si>
  <si>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</si>
  <si>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</si>
  <si>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</si>
  <si>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</si>
  <si>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</si>
  <si>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</si>
  <si>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</si>
  <si>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</si>
  <si>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</si>
  <si>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</si>
  <si>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</si>
  <si>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</si>
  <si>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</si>
  <si>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</si>
  <si>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</si>
  <si>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</si>
  <si>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</si>
  <si>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</si>
  <si>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</si>
  <si>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</si>
  <si>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</si>
  <si>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</si>
  <si>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</si>
  <si>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</si>
  <si>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</si>
  <si>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</si>
  <si>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</si>
  <si>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</si>
  <si>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</si>
  <si>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</si>
  <si>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</si>
  <si>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</si>
  <si>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</si>
  <si>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</si>
  <si>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</si>
  <si>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</si>
  <si>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</si>
  <si>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</si>
  <si>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</si>
  <si>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</si>
  <si>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</si>
  <si>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</si>
  <si>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</si>
  <si>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</si>
  <si>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</si>
  <si>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</si>
  <si>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</si>
  <si>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</si>
  <si>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</si>
  <si>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</si>
  <si>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</si>
  <si>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</si>
  <si>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</si>
  <si>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</si>
  <si>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</si>
  <si>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</si>
  <si>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</si>
  <si>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</si>
  <si>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</si>
  <si>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</si>
  <si>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</si>
  <si>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</si>
  <si>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</si>
  <si>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</si>
  <si>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</si>
  <si>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</si>
  <si>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</si>
  <si>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</si>
  <si>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</si>
  <si>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</si>
  <si>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</si>
  <si>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</si>
  <si>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</si>
  <si>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</si>
  <si>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</si>
  <si>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</si>
  <si>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</si>
  <si>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</si>
  <si>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</si>
  <si>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</si>
  <si>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</si>
  <si>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</si>
  <si>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</si>
  <si>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</si>
  <si>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</si>
  <si>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</si>
  <si>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</si>
  <si>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</si>
  <si>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</si>
  <si>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</si>
  <si>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</si>
  <si>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</si>
  <si>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</si>
  <si>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</si>
  <si>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</si>
  <si>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</si>
  <si>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</si>
  <si>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</si>
  <si>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</si>
  <si>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</si>
  <si>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</si>
  <si>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</si>
  <si>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</si>
  <si>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</si>
  <si>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</si>
  <si>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</si>
  <si>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</si>
  <si>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</si>
  <si>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</si>
  <si>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</si>
  <si>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</si>
  <si>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</si>
  <si>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</si>
  <si>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</si>
  <si>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</si>
  <si>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</si>
  <si>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</si>
  <si>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</si>
  <si>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</si>
  <si>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</si>
  <si>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</si>
  <si>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</si>
  <si>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</si>
  <si>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</si>
  <si>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</si>
  <si>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</si>
  <si>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</si>
  <si>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</si>
  <si>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</si>
  <si>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</si>
  <si>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</si>
  <si>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</si>
  <si>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</si>
  <si>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</si>
  <si>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</si>
  <si>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</si>
  <si>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</si>
  <si>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</si>
  <si>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</si>
  <si>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</si>
  <si>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</si>
  <si>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</si>
  <si>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</si>
  <si>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</si>
  <si>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</si>
  <si>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</si>
  <si>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</si>
  <si>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</si>
  <si>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</si>
  <si>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</si>
  <si>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</si>
  <si>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</si>
  <si>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</si>
  <si>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</si>
  <si>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</si>
  <si>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</si>
  <si>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</si>
  <si>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</si>
  <si>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</si>
  <si>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</si>
  <si>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</si>
  <si>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</si>
  <si>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</si>
  <si>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</si>
  <si>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</si>
  <si>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</si>
  <si>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</si>
  <si>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</si>
  <si>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</si>
  <si>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</si>
  <si>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</si>
  <si>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</si>
  <si>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</si>
  <si>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</si>
  <si>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</si>
  <si>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</si>
  <si>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</si>
  <si>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</si>
  <si>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</si>
  <si>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</si>
  <si>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</si>
  <si>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</si>
  <si>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</si>
  <si>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</si>
  <si>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</si>
  <si>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</si>
  <si>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</si>
  <si>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</si>
  <si>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</si>
  <si>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</si>
  <si>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</si>
  <si>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</si>
  <si>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</si>
  <si>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</si>
  <si>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</si>
  <si>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</si>
  <si>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</si>
  <si>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</si>
  <si>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</si>
  <si>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</si>
  <si>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</si>
  <si>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</si>
  <si>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</si>
  <si>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</si>
  <si>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</si>
  <si>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</si>
  <si>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</si>
  <si>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</si>
  <si>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</si>
  <si>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</si>
  <si>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</si>
  <si>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</si>
  <si>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</si>
  <si>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</si>
  <si>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</si>
  <si>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</si>
  <si>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</si>
  <si>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</si>
  <si>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</si>
  <si>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</si>
  <si>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</si>
  <si>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</si>
  <si>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</si>
  <si>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</si>
  <si>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</si>
  <si>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</si>
  <si>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</si>
  <si>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</si>
  <si>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</si>
  <si>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</si>
  <si>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</si>
  <si>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</si>
  <si>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</si>
  <si>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</si>
  <si>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</si>
  <si>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</si>
  <si>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</si>
  <si>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</si>
  <si>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</si>
  <si>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</si>
  <si>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</si>
  <si>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</si>
  <si>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</si>
  <si>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</si>
  <si>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</si>
  <si>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</si>
  <si>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</si>
  <si>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</si>
  <si>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</si>
  <si>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</si>
  <si>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</si>
  <si>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</si>
  <si>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</si>
  <si>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</si>
  <si>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</si>
  <si>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</si>
  <si>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</si>
  <si>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</si>
  <si>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</si>
  <si>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</si>
  <si>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</si>
  <si>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</si>
  <si>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</si>
  <si>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</si>
  <si>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</si>
  <si>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</si>
  <si>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</si>
  <si>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</si>
  <si>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</si>
  <si>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</si>
  <si>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</si>
  <si>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</si>
  <si>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</si>
  <si>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</si>
  <si>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</si>
  <si>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</si>
  <si>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</si>
  <si>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</si>
  <si>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</si>
  <si>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</si>
  <si>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</si>
  <si>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</si>
  <si>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</si>
  <si>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</si>
  <si>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</si>
  <si>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</si>
  <si>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</si>
  <si>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</si>
  <si>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</si>
  <si>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</si>
  <si>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</si>
  <si>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</si>
  <si>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</si>
  <si>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</si>
  <si>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</si>
  <si>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</si>
  <si>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</si>
  <si>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</si>
  <si>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</si>
  <si>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</si>
  <si>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</si>
  <si>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</si>
  <si>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</si>
  <si>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</si>
  <si>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</si>
  <si>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</si>
  <si>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</si>
  <si>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</si>
  <si>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</si>
  <si>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</si>
  <si>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</si>
  <si>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</si>
  <si>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</si>
  <si>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</si>
  <si>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</si>
  <si>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</si>
  <si>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</si>
  <si>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</si>
  <si>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</si>
  <si>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</si>
  <si>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</si>
  <si>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</si>
  <si>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</si>
  <si>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</si>
  <si>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</si>
  <si>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</si>
  <si>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</si>
  <si>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</si>
  <si>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</si>
  <si>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</si>
  <si>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</si>
  <si>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</si>
  <si>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</si>
  <si>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</si>
  <si>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</si>
  <si>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</si>
  <si>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</si>
  <si>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</si>
  <si>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</si>
  <si>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</si>
  <si>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</si>
  <si>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</si>
  <si>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</si>
  <si>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</si>
  <si>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</si>
  <si>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</si>
  <si>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</si>
  <si>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</si>
  <si>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</si>
  <si>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</si>
  <si>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</si>
  <si>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</si>
  <si>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</si>
  <si>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</si>
  <si>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</si>
  <si>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</si>
  <si>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</si>
  <si>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</si>
  <si>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</si>
  <si>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</si>
  <si>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</si>
  <si>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</si>
  <si>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</si>
  <si>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</si>
  <si>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</si>
  <si>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</si>
  <si>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</si>
  <si>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</si>
  <si>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</si>
  <si>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</si>
  <si>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</si>
  <si>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</si>
  <si>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</si>
  <si>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</si>
  <si>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</si>
  <si>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</si>
  <si>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</si>
  <si>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</si>
  <si>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</si>
  <si>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</si>
  <si>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</si>
  <si>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</si>
  <si>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</si>
  <si>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</si>
  <si>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</si>
  <si>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</si>
  <si>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</si>
  <si>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</si>
  <si>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</si>
  <si>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</si>
  <si>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</si>
  <si>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</si>
  <si>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</si>
  <si>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</si>
  <si>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</si>
  <si>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</si>
  <si>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</si>
  <si>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</si>
  <si>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</si>
  <si>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</si>
  <si>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</si>
  <si>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</si>
  <si>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</si>
  <si>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</si>
  <si>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</si>
  <si>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</si>
  <si>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</si>
  <si>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</si>
  <si>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</si>
  <si>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</si>
  <si>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</si>
  <si>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</si>
  <si>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</si>
  <si>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</si>
  <si>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</si>
  <si>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</si>
  <si>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</si>
  <si>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</si>
  <si>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</si>
  <si>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</si>
  <si>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</si>
  <si>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</si>
  <si>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</si>
  <si>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</si>
  <si>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</si>
  <si>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</si>
  <si>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</si>
  <si>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</si>
  <si>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</si>
  <si>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</si>
  <si>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</si>
  <si>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</si>
  <si>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</si>
  <si>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</si>
  <si>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</si>
  <si>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</si>
  <si>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</si>
  <si>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</si>
  <si>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</si>
  <si>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</si>
  <si>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</si>
  <si>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</si>
  <si>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</si>
  <si>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</si>
  <si>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</si>
  <si>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</si>
  <si>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</si>
  <si>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</si>
  <si>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</si>
  <si>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</si>
  <si>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</si>
  <si>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</si>
  <si>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</si>
  <si>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</si>
  <si>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</si>
  <si>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</si>
  <si>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</si>
  <si>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</si>
  <si>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</si>
  <si>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</si>
  <si>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</si>
  <si>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</si>
  <si>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</si>
  <si>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</si>
  <si>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</si>
  <si>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</si>
  <si>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</si>
  <si>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</si>
  <si>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</si>
  <si>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</si>
  <si>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</si>
  <si>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</si>
  <si>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</si>
  <si>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</si>
  <si>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</si>
  <si>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</si>
  <si>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</si>
  <si>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</si>
  <si>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</si>
  <si>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</si>
  <si>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</si>
  <si>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</si>
  <si>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</si>
  <si>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</si>
  <si>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</si>
  <si>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</si>
  <si>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</si>
  <si>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</si>
  <si>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</si>
  <si>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</si>
  <si>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</si>
  <si>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</si>
  <si>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</si>
  <si>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</si>
  <si>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</si>
  <si>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</si>
  <si>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</si>
  <si>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</si>
  <si>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</si>
  <si>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</si>
  <si>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</si>
  <si>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</si>
  <si>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</si>
  <si>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</si>
  <si>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</si>
  <si>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</si>
  <si>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</si>
  <si>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</si>
  <si>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</si>
  <si>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</si>
  <si>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</si>
  <si>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</si>
  <si>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</si>
  <si>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</si>
  <si>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</si>
  <si>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</si>
  <si>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</si>
  <si>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</si>
  <si>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</si>
  <si>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</si>
  <si>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</si>
  <si>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</si>
  <si>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</si>
  <si>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</si>
  <si>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</si>
  <si>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</si>
  <si>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</si>
  <si>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</si>
  <si>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</si>
  <si>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</si>
  <si>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</si>
  <si>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</si>
  <si>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</si>
  <si>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</si>
  <si>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</si>
  <si>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</si>
  <si>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</si>
  <si>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</si>
  <si>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</si>
  <si>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</si>
  <si>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</si>
  <si>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</si>
  <si>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</si>
  <si>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</si>
  <si>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</si>
  <si>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</si>
  <si>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</si>
  <si>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</si>
  <si>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</si>
  <si>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</si>
  <si>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</si>
  <si>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</si>
  <si>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</si>
  <si>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</si>
  <si>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</si>
  <si>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</si>
  <si>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</si>
  <si>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</si>
  <si>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</si>
  <si>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</si>
  <si>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</si>
  <si>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</si>
  <si>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</si>
  <si>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</si>
  <si>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</si>
  <si>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</si>
  <si>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</si>
  <si>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</si>
  <si>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</si>
  <si>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</si>
  <si>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</si>
  <si>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</si>
  <si>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</si>
  <si>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</si>
  <si>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</si>
  <si>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</si>
  <si>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</si>
  <si>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</si>
  <si>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</si>
  <si>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</si>
  <si>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</si>
  <si>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</si>
  <si>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</si>
  <si>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</si>
  <si>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</si>
  <si>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</si>
  <si>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</si>
  <si>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</si>
  <si>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</si>
  <si>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</si>
  <si>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</si>
  <si>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</si>
  <si>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</si>
  <si>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</si>
  <si>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</si>
  <si>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</si>
  <si>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</si>
  <si>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</si>
  <si>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</si>
  <si>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</si>
  <si>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</si>
  <si>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</si>
  <si>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</si>
  <si>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</si>
  <si>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</si>
  <si>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</si>
  <si>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</si>
  <si>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</si>
  <si>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</si>
  <si>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</si>
  <si>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</si>
  <si>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</si>
  <si>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</si>
  <si>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</si>
  <si>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</si>
  <si>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</si>
  <si>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</si>
  <si>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</si>
  <si>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</si>
  <si>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</si>
  <si>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</si>
  <si>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</si>
  <si>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</si>
  <si>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</si>
  <si>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</si>
  <si>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</si>
  <si>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</si>
  <si>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</si>
  <si>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</si>
  <si>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</si>
  <si>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</si>
  <si>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</si>
  <si>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</si>
  <si>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</si>
  <si>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</si>
  <si>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</si>
  <si>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</si>
  <si>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</si>
  <si>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</si>
  <si>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</si>
  <si>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</si>
  <si>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</si>
  <si>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</si>
  <si>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</si>
  <si>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</si>
  <si>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</si>
  <si>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</si>
  <si>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</si>
  <si>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</si>
  <si>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</si>
  <si>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</si>
  <si>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</si>
  <si>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</si>
  <si>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</si>
  <si>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</si>
  <si>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</si>
  <si>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</si>
  <si>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</si>
  <si>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</si>
  <si>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</si>
  <si>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</si>
  <si>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</si>
  <si>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</si>
  <si>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</si>
  <si>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</si>
  <si>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</si>
  <si>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</si>
  <si>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</si>
  <si>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</si>
  <si>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</si>
  <si>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</si>
  <si>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</si>
  <si>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</si>
  <si>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</si>
  <si>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</si>
  <si>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</si>
  <si>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</si>
  <si>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</si>
  <si>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</si>
  <si>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</si>
  <si>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</si>
  <si>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</si>
  <si>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</si>
  <si>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</si>
  <si>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</si>
  <si>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</si>
  <si>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</si>
  <si>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</si>
  <si>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</si>
  <si>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</si>
  <si>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</si>
  <si>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</si>
  <si>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</si>
  <si>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</si>
  <si>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</si>
  <si>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</si>
  <si>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</si>
  <si>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</si>
  <si>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</si>
  <si>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</si>
  <si>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</si>
  <si>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</si>
  <si>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</si>
  <si>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</si>
  <si>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</si>
  <si>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</si>
  <si>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</si>
  <si>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</si>
  <si>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</si>
  <si>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</si>
  <si>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</si>
  <si>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</si>
  <si>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</si>
  <si>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</si>
  <si>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</si>
  <si>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</si>
  <si>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</si>
  <si>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</si>
  <si>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</si>
  <si>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</si>
  <si>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</si>
  <si>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</si>
  <si>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</si>
  <si>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</si>
  <si>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</si>
  <si>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</si>
  <si>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</si>
  <si>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</si>
  <si>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</si>
  <si>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</si>
  <si>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</si>
  <si>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</si>
  <si>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</si>
  <si>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</si>
  <si>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</si>
  <si>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</si>
  <si>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</si>
  <si>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</si>
  <si>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</si>
  <si>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</si>
  <si>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</si>
  <si>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</si>
  <si>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</si>
  <si>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</si>
  <si>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</si>
  <si>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</si>
  <si>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</si>
  <si>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</si>
  <si>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</si>
  <si>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</si>
  <si>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</si>
  <si>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</si>
  <si>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</si>
  <si>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</si>
  <si>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</si>
  <si>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</si>
  <si>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</si>
  <si>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</si>
  <si>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</si>
  <si>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</si>
  <si>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</si>
  <si>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</si>
  <si>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</si>
  <si>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</si>
  <si>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</si>
  <si>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</si>
  <si>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</si>
  <si>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</si>
  <si>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</si>
  <si>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</si>
  <si>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</si>
  <si>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</si>
  <si>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</si>
  <si>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</si>
  <si>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</si>
  <si>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</si>
  <si>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</si>
  <si>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</si>
  <si>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</si>
  <si>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</si>
  <si>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</si>
  <si>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</si>
  <si>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</si>
  <si>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</si>
  <si>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</si>
  <si>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</si>
  <si>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</si>
  <si>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</si>
  <si>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</si>
  <si>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</si>
  <si>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</si>
  <si>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</si>
  <si>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</si>
  <si>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</si>
  <si>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</si>
  <si>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</si>
  <si>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</si>
  <si>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</si>
  <si>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</si>
  <si>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</si>
  <si>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</si>
  <si>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</si>
  <si>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</si>
  <si>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</si>
  <si>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</si>
  <si>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</si>
  <si>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</si>
  <si>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</si>
  <si>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</si>
  <si>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</si>
  <si>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</si>
  <si>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</si>
  <si>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</si>
  <si>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</si>
  <si>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</si>
  <si>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</si>
  <si>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</si>
  <si>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</si>
  <si>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</si>
  <si>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</si>
  <si>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</si>
  <si>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</si>
  <si>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</si>
  <si>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</si>
  <si>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</si>
  <si>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</si>
  <si>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</si>
  <si>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</si>
  <si>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</si>
  <si>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</si>
  <si>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</si>
  <si>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</si>
  <si>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</si>
  <si>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</si>
  <si>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</si>
  <si>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</si>
  <si>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</si>
  <si>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</si>
  <si>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</si>
  <si>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</si>
  <si>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</si>
  <si>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</si>
  <si>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</si>
  <si>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</si>
  <si>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</si>
  <si>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</si>
  <si>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</si>
  <si>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</si>
  <si>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</si>
  <si>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</si>
  <si>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</si>
  <si>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</si>
  <si>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</si>
  <si>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</si>
  <si>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</si>
  <si>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</si>
  <si>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</si>
  <si>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</si>
  <si>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</si>
  <si>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</si>
  <si>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</si>
  <si>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</si>
  <si>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</si>
  <si>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</si>
  <si>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</si>
  <si>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</si>
  <si>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</si>
  <si>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</si>
  <si>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</si>
  <si>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</si>
  <si>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</si>
  <si>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</si>
  <si>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</si>
  <si>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</si>
  <si>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</si>
  <si>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</si>
  <si>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</si>
  <si>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</si>
  <si>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</si>
  <si>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</si>
  <si>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</si>
  <si>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</si>
  <si>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</si>
  <si>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</si>
  <si>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</si>
  <si>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</si>
  <si>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</si>
  <si>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</si>
  <si>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</si>
  <si>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</si>
  <si>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</si>
  <si>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</si>
  <si>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</si>
  <si>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</si>
  <si>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</si>
  <si>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</si>
  <si>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</si>
  <si>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</si>
  <si>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</si>
  <si>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</si>
  <si>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</si>
  <si>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</si>
  <si>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</si>
  <si>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</si>
  <si>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</si>
  <si>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</si>
  <si>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</si>
  <si>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</si>
  <si>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</si>
  <si>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</si>
  <si>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</si>
  <si>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</si>
  <si>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</si>
  <si>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</si>
  <si>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</si>
  <si>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</si>
  <si>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</si>
  <si>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</si>
  <si>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</si>
  <si>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</si>
  <si>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</si>
  <si>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</si>
  <si>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</si>
  <si>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</si>
  <si>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</si>
  <si>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</si>
  <si>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</si>
  <si>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</si>
  <si>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</si>
  <si>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</si>
  <si>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</si>
  <si>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</si>
  <si>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</si>
  <si>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</si>
  <si>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</si>
  <si>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</si>
  <si>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</si>
  <si>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</si>
  <si>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</si>
  <si>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</si>
  <si>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</si>
  <si>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</si>
  <si>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</si>
  <si>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</si>
  <si>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</si>
  <si>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</si>
  <si>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</si>
  <si>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</si>
  <si>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</si>
  <si>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</si>
  <si>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</si>
  <si>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</si>
  <si>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</si>
  <si>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</si>
  <si>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</si>
  <si>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</si>
  <si>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</si>
  <si>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</si>
  <si>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</si>
  <si>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</si>
  <si>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</si>
  <si>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</si>
  <si>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</si>
  <si>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</si>
  <si>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</si>
  <si>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</si>
  <si>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</si>
  <si>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</si>
  <si>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</si>
  <si>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</si>
  <si>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</si>
  <si>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</si>
  <si>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</si>
  <si>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</si>
  <si>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</si>
  <si>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</si>
  <si>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</si>
  <si>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</si>
  <si>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</si>
  <si>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</si>
  <si>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</si>
  <si>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</si>
  <si>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</si>
  <si>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</si>
  <si>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</si>
  <si>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</si>
  <si>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</si>
  <si>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</si>
  <si>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</si>
  <si>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</si>
  <si>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</si>
  <si>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</si>
  <si>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</si>
  <si>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</si>
  <si>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</si>
  <si>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</si>
  <si>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</si>
  <si>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</si>
  <si>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</si>
  <si>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</si>
  <si>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</si>
  <si>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</si>
  <si>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</si>
  <si>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</si>
  <si>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</si>
  <si>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</si>
  <si>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</si>
  <si>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</si>
  <si>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</si>
  <si>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</si>
  <si>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</si>
  <si>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</si>
  <si>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</si>
  <si>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</si>
  <si>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</si>
  <si>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</si>
  <si>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</si>
  <si>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</si>
  <si>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</si>
  <si>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</si>
  <si>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</si>
  <si>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</si>
  <si>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</si>
  <si>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</si>
  <si>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</si>
  <si>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</si>
  <si>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</si>
  <si>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</si>
  <si>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</si>
  <si>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</si>
  <si>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</si>
  <si>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</si>
  <si>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</si>
  <si>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</si>
  <si>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</si>
  <si>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</si>
  <si>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</si>
  <si>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</si>
  <si>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</si>
  <si>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</si>
  <si>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</si>
  <si>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</si>
  <si>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</si>
  <si>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</si>
  <si>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</si>
  <si>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</si>
  <si>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</si>
  <si>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</si>
  <si>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</si>
  <si>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</si>
  <si>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</si>
  <si>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</si>
  <si>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</si>
  <si>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</si>
  <si>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</si>
  <si>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</si>
  <si>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</si>
  <si>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</si>
  <si>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</si>
  <si>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</si>
  <si>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</si>
  <si>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</si>
  <si>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</si>
  <si>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</si>
  <si>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</si>
  <si>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</si>
  <si>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</si>
  <si>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</si>
  <si>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</si>
  <si>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</si>
  <si>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</si>
  <si>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</si>
  <si>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</si>
  <si>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</si>
  <si>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</si>
  <si>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</si>
  <si>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</si>
  <si>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</si>
  <si>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</si>
  <si>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</si>
  <si>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</si>
  <si>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</si>
  <si>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</si>
  <si>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</si>
  <si>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</si>
  <si>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</si>
  <si>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</si>
  <si>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</si>
  <si>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</si>
  <si>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</si>
  <si>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</si>
  <si>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</si>
  <si>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</si>
  <si>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</si>
  <si>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</si>
  <si>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</si>
  <si>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</si>
  <si>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</si>
  <si>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</si>
  <si>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</si>
  <si>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</si>
  <si>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</si>
  <si>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</si>
  <si>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</si>
  <si>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</si>
  <si>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</si>
  <si>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</si>
  <si>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</si>
  <si>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</si>
  <si>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</si>
  <si>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</si>
  <si>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</si>
  <si>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</si>
  <si>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</si>
  <si>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</si>
  <si>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</si>
  <si>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</si>
  <si>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</si>
  <si>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</si>
  <si>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</si>
  <si>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</si>
  <si>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</si>
  <si>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</si>
  <si>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</si>
  <si>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</si>
  <si>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</si>
  <si>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</si>
  <si>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</si>
  <si>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</si>
  <si>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</si>
  <si>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</si>
  <si>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</si>
  <si>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</si>
  <si>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</si>
  <si>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</si>
  <si>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</si>
  <si>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</si>
  <si>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</si>
  <si>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</si>
  <si>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</si>
  <si>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</si>
  <si>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</si>
  <si>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</si>
  <si>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</si>
  <si>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</si>
  <si>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</si>
  <si>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</si>
  <si>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</si>
  <si>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</si>
  <si>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</si>
  <si>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</si>
  <si>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</si>
  <si>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</si>
  <si>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</si>
  <si>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</si>
  <si>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</si>
  <si>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</si>
  <si>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</si>
  <si>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</si>
  <si>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</si>
  <si>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</si>
  <si>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</si>
  <si>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</si>
  <si>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</si>
  <si>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</si>
  <si>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</si>
  <si>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</si>
  <si>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</si>
  <si>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</si>
  <si>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</si>
  <si>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</si>
  <si>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</si>
  <si>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</si>
  <si>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</si>
  <si>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</si>
  <si>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</si>
  <si>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</si>
  <si>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</si>
  <si>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</si>
  <si>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</si>
  <si>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</si>
  <si>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</si>
  <si>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</si>
  <si>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</si>
  <si>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</si>
  <si>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</si>
  <si>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</si>
  <si>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</si>
  <si>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</si>
  <si>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</si>
  <si>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</si>
  <si>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</si>
  <si>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</si>
  <si>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</si>
  <si>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</si>
  <si>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</si>
  <si>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</si>
  <si>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</si>
  <si>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</si>
  <si>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</si>
  <si>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</si>
  <si>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</si>
  <si>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</si>
  <si>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</si>
  <si>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</si>
  <si>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</si>
  <si>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</si>
  <si>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</si>
  <si>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</si>
  <si>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</si>
  <si>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</si>
  <si>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</si>
  <si>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</si>
  <si>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</si>
  <si>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</si>
  <si>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</si>
  <si>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</si>
  <si>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</si>
  <si>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</si>
  <si>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</si>
  <si>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</si>
  <si>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</si>
  <si>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</si>
  <si>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</si>
  <si>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</si>
  <si>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</si>
  <si>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</si>
  <si>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</si>
  <si>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</si>
  <si>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</si>
  <si>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</si>
  <si>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</si>
  <si>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</si>
  <si>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</si>
  <si>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</si>
  <si>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</si>
  <si>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</si>
  <si>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</si>
  <si>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</si>
  <si>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</si>
  <si>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</si>
  <si>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</si>
  <si>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</si>
  <si>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</si>
  <si>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</si>
  <si>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</si>
  <si>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</si>
  <si>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</si>
  <si>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</si>
  <si>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</si>
  <si>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</si>
  <si>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</si>
  <si>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</si>
  <si>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</si>
  <si>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</si>
  <si>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</si>
  <si>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</si>
  <si>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</si>
  <si>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</si>
  <si>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</si>
  <si>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</si>
  <si>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</si>
  <si>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</si>
  <si>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</si>
  <si>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</si>
  <si>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</si>
  <si>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</si>
  <si>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</si>
  <si>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</si>
  <si>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</si>
  <si>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</si>
  <si>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</si>
  <si>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</si>
  <si>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</si>
  <si>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</si>
  <si>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</si>
  <si>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</si>
  <si>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</si>
  <si>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</si>
  <si>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</si>
  <si>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</si>
  <si>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</si>
  <si>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</si>
  <si>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</si>
  <si>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</si>
  <si>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</si>
  <si>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</si>
  <si>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</si>
  <si>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</si>
  <si>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</si>
  <si>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</si>
  <si>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</si>
  <si>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</si>
  <si>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</si>
  <si>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</si>
  <si>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</si>
  <si>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</si>
  <si>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</si>
  <si>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</si>
  <si>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</si>
  <si>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</si>
  <si>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</si>
  <si>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</si>
  <si>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</si>
  <si>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</si>
  <si>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</si>
  <si>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</si>
  <si>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</si>
  <si>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</si>
  <si>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</si>
  <si>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</si>
  <si>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</si>
  <si>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</si>
  <si>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</si>
  <si>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</si>
  <si>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</si>
  <si>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</si>
  <si>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</si>
  <si>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</si>
  <si>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</si>
  <si>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</si>
  <si>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</si>
  <si>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</si>
  <si>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</si>
  <si>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</si>
  <si>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</si>
  <si>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</si>
  <si>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</si>
  <si>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</si>
  <si>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</si>
  <si>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</si>
  <si>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</si>
  <si>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</si>
  <si>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</si>
  <si>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</si>
  <si>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</si>
  <si>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</si>
  <si>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</si>
  <si>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</si>
  <si>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</si>
  <si>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</si>
  <si>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</si>
  <si>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</si>
  <si>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</si>
  <si>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</si>
  <si>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</si>
  <si>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</si>
  <si>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</si>
  <si>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</si>
  <si>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</si>
  <si>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</si>
  <si>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</si>
  <si>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</si>
  <si>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</si>
  <si>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</si>
  <si>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</si>
  <si>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</si>
  <si>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</si>
  <si>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</si>
  <si>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</si>
  <si>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</si>
  <si>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</si>
  <si>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</si>
  <si>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</si>
  <si>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</si>
  <si>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</si>
  <si>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</si>
  <si>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</si>
  <si>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</si>
  <si>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</si>
  <si>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</si>
  <si>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</si>
  <si>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</si>
  <si>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</si>
  <si>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</si>
  <si>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</si>
  <si>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</si>
  <si>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</si>
  <si>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</si>
  <si>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</si>
  <si>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</si>
  <si>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</si>
  <si>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</si>
  <si>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</si>
  <si>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</si>
  <si>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</si>
  <si>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</si>
  <si>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</si>
  <si>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</si>
  <si>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</si>
  <si>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</si>
  <si>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</si>
  <si>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</si>
  <si>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</si>
  <si>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</si>
  <si>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</si>
  <si>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</si>
  <si>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</si>
  <si>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</si>
  <si>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</si>
  <si>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</si>
  <si>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</si>
  <si>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</si>
  <si>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</si>
  <si>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</si>
  <si>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</si>
  <si>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</si>
  <si>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</si>
  <si>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</si>
  <si>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</si>
  <si>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</si>
  <si>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</si>
  <si>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</si>
  <si>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</si>
  <si>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</si>
  <si>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</si>
  <si>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</si>
  <si>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</si>
  <si>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</si>
  <si>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</si>
  <si>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</si>
  <si>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</si>
  <si>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</si>
  <si>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</si>
  <si>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</si>
  <si>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</si>
  <si>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</si>
  <si>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</si>
  <si>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</si>
  <si>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</si>
  <si>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</si>
  <si>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</si>
  <si>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</si>
  <si>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</si>
  <si>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</si>
  <si>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</si>
  <si>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</si>
  <si>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</si>
  <si>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</si>
  <si>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</si>
  <si>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</si>
  <si>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</si>
  <si>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</si>
  <si>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</si>
  <si>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</si>
  <si>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</si>
  <si>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</si>
  <si>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</si>
  <si>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</si>
  <si>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</si>
  <si>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</si>
  <si>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</si>
  <si>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</si>
  <si>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</si>
  <si>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</si>
  <si>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</si>
  <si>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</si>
  <si>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</si>
  <si>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</si>
  <si>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</si>
  <si>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</si>
  <si>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</si>
  <si>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</si>
  <si>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</si>
  <si>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</si>
  <si>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</si>
  <si>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</si>
  <si>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</si>
  <si>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</si>
  <si>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</si>
  <si>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</si>
  <si>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</si>
  <si>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</si>
  <si>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</si>
  <si>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</si>
  <si>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</si>
  <si>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</si>
  <si>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</si>
  <si>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</si>
  <si>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</si>
  <si>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</si>
  <si>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</si>
  <si>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</si>
  <si>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</si>
  <si>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</si>
  <si>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</si>
  <si>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</si>
  <si>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</si>
  <si>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</si>
  <si>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</si>
  <si>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</si>
  <si>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</si>
  <si>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</si>
  <si>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</si>
  <si>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</si>
  <si>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</si>
  <si>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</si>
  <si>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</si>
  <si>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</si>
  <si>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</si>
  <si>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</si>
  <si>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</si>
  <si>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</si>
  <si>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</si>
  <si>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</si>
  <si>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</si>
  <si>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</si>
  <si>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</si>
  <si>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</si>
  <si>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</si>
  <si>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</si>
  <si>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</si>
  <si>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</si>
  <si>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</si>
  <si>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</si>
  <si>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</si>
  <si>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</si>
  <si>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</si>
  <si>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</si>
  <si>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</si>
  <si>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</si>
  <si>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</si>
  <si>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</si>
  <si>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</si>
  <si>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</si>
  <si>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</si>
  <si>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</si>
  <si>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</si>
  <si>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</si>
  <si>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</si>
  <si>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</si>
  <si>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</si>
  <si>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</si>
  <si>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</si>
  <si>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</si>
  <si>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</si>
  <si>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</si>
  <si>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</si>
  <si>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</si>
  <si>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</si>
  <si>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</si>
  <si>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</si>
  <si>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</si>
  <si>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</si>
  <si>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</si>
  <si>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</si>
  <si>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</si>
  <si>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</si>
  <si>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</si>
  <si>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</si>
  <si>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</si>
  <si>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</si>
  <si>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</si>
  <si>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</si>
  <si>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</si>
  <si>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</si>
  <si>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</si>
  <si>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</si>
  <si>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</si>
  <si>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</si>
  <si>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</si>
  <si>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</si>
  <si>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</si>
  <si>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</si>
  <si>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</si>
  <si>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</si>
  <si>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</si>
  <si>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</si>
  <si>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</si>
  <si>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</si>
  <si>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</si>
  <si>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</si>
  <si>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</si>
  <si>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</si>
  <si>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</si>
  <si>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</si>
  <si>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</si>
  <si>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</si>
  <si>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</si>
  <si>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</si>
  <si>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</si>
  <si>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</si>
  <si>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</si>
  <si>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</si>
  <si>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</si>
  <si>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</si>
  <si>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</si>
  <si>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</si>
  <si>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</si>
  <si>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</si>
  <si>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</si>
  <si>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</si>
  <si>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</si>
  <si>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</si>
  <si>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</si>
  <si>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</si>
  <si>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</si>
  <si>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</si>
  <si>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</si>
  <si>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</si>
  <si>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</si>
  <si>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</si>
  <si>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</si>
  <si>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</si>
  <si>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</si>
  <si>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</si>
  <si>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</si>
  <si>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</si>
  <si>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</si>
  <si>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</si>
  <si>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</si>
  <si>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</si>
  <si>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</si>
  <si>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</si>
  <si>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</si>
  <si>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</si>
  <si>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</si>
  <si>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</si>
  <si>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</si>
  <si>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</si>
  <si>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</si>
  <si>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</si>
  <si>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</si>
  <si>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</si>
  <si>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</si>
  <si>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</si>
  <si>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</si>
  <si>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</si>
  <si>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</si>
  <si>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</si>
  <si>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</si>
  <si>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</si>
  <si>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</si>
  <si>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</si>
  <si>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</si>
  <si>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</si>
  <si>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</si>
  <si>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</si>
  <si>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</si>
  <si>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</si>
  <si>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</si>
  <si>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</si>
  <si>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</si>
  <si>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</si>
  <si>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</si>
  <si>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</si>
  <si>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</si>
  <si>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</si>
  <si>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</si>
  <si>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</si>
  <si>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</si>
  <si>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</si>
  <si>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</si>
  <si>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</si>
  <si>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</si>
  <si>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</si>
  <si>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</si>
  <si>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</si>
  <si>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</si>
  <si>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</si>
  <si>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</si>
  <si>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</si>
  <si>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</si>
  <si>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</si>
  <si>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</si>
  <si>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</si>
  <si>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</si>
  <si>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</si>
  <si>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</si>
  <si>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</si>
  <si>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</si>
  <si>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</si>
  <si>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</si>
  <si>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</si>
  <si>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</si>
  <si>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</si>
  <si>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</si>
  <si>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</si>
  <si>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</si>
  <si>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</si>
  <si>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</si>
  <si>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</si>
  <si>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</si>
  <si>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</si>
  <si>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</si>
  <si>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</si>
  <si>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</si>
  <si>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</si>
  <si>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</si>
  <si>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</si>
  <si>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</si>
  <si>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</si>
  <si>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</si>
  <si>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</si>
  <si>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</si>
  <si>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</si>
  <si>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</si>
  <si>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</si>
  <si>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</si>
  <si>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</si>
  <si>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</si>
  <si>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</si>
  <si>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</si>
  <si>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</si>
  <si>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</si>
  <si>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</si>
  <si>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</si>
  <si>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</si>
  <si>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</si>
  <si>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</si>
  <si>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</si>
  <si>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</si>
  <si>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</si>
  <si>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</si>
  <si>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</si>
  <si>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</si>
  <si>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</si>
  <si>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</si>
  <si>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</si>
  <si>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</si>
  <si>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</si>
  <si>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</si>
  <si>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</si>
  <si>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</si>
  <si>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</si>
  <si>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</si>
  <si>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</si>
  <si>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</si>
  <si>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</si>
  <si>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</si>
  <si>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</si>
  <si>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</si>
  <si>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</si>
  <si>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</si>
  <si>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</si>
  <si>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</si>
  <si>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</si>
  <si>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</si>
  <si>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</si>
  <si>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</si>
  <si>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</si>
  <si>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</si>
  <si>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</si>
  <si>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</si>
  <si>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</si>
  <si>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</si>
  <si>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</si>
  <si>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</si>
  <si>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</si>
  <si>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</si>
  <si>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</si>
  <si>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</si>
  <si>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</si>
  <si>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</si>
  <si>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</si>
  <si>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</si>
  <si>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</si>
  <si>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</si>
  <si>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</si>
  <si>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</si>
  <si>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</si>
  <si>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</si>
  <si>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</si>
  <si>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</si>
  <si>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</si>
  <si>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</si>
  <si>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</si>
  <si>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</si>
  <si>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</si>
  <si>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</si>
  <si>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</si>
  <si>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</si>
  <si>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</si>
  <si>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</si>
  <si>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</si>
  <si>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</si>
  <si>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</si>
  <si>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</si>
  <si>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</si>
  <si>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</si>
  <si>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</si>
  <si>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</si>
  <si>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</si>
  <si>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</si>
  <si>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</si>
  <si>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</si>
  <si>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</si>
  <si>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</si>
  <si>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</si>
  <si>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</si>
  <si>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</si>
  <si>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</si>
  <si>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</si>
  <si>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</si>
  <si>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</si>
  <si>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</si>
  <si>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</si>
  <si>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</si>
  <si>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</si>
  <si>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</si>
  <si>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</si>
  <si>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</si>
  <si>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</si>
  <si>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</si>
  <si>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</si>
  <si>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</si>
  <si>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</si>
  <si>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</si>
  <si>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</si>
  <si>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</si>
  <si>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</si>
  <si>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</si>
  <si>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</si>
  <si>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</si>
  <si>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</si>
  <si>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</si>
  <si>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</si>
  <si>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</si>
  <si>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</si>
  <si>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</si>
  <si>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</si>
  <si>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</si>
  <si>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</si>
  <si>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</si>
  <si>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</si>
  <si>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</si>
  <si>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</si>
  <si>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</si>
  <si>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</si>
  <si>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</si>
  <si>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</si>
  <si>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</si>
  <si>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</si>
  <si>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</si>
  <si>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</si>
  <si>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</si>
  <si>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</si>
  <si>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</si>
  <si>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</si>
  <si>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</si>
  <si>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</si>
  <si>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</si>
  <si>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</si>
  <si>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</si>
  <si>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</si>
  <si>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</si>
  <si>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</si>
  <si>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</si>
  <si>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</si>
  <si>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</si>
  <si>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</si>
  <si>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</si>
  <si>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</si>
  <si>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</si>
  <si>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</si>
  <si>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</si>
  <si>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</si>
  <si>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</si>
  <si>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</si>
  <si>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</si>
  <si>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</si>
  <si>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</si>
  <si>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</si>
  <si>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</si>
  <si>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</si>
  <si>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</si>
  <si>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</si>
  <si>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</si>
  <si>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</si>
  <si>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</si>
  <si>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</si>
  <si>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</si>
  <si>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</si>
  <si>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</si>
  <si>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</si>
  <si>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</si>
  <si>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</si>
  <si>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</si>
  <si>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</si>
  <si>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</si>
  <si>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</si>
  <si>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</si>
  <si>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</si>
  <si>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</si>
  <si>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</si>
  <si>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</si>
  <si>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</si>
  <si>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</si>
  <si>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</si>
  <si>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</si>
  <si>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</si>
  <si>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</si>
  <si>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</si>
  <si>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</si>
  <si>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</si>
  <si>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</si>
  <si>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</si>
  <si>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</si>
  <si>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</si>
  <si>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</si>
  <si>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</si>
  <si>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</si>
  <si>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</si>
  <si>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</si>
  <si>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</si>
  <si>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</si>
  <si>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</si>
  <si>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</si>
  <si>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</si>
  <si>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</si>
  <si>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</si>
  <si>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</si>
  <si>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</si>
  <si>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</si>
  <si>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</si>
  <si>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</si>
  <si>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</si>
  <si>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</si>
  <si>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</si>
  <si>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</si>
  <si>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</si>
  <si>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</si>
  <si>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</si>
  <si>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</si>
  <si>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</si>
  <si>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</si>
  <si>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</si>
  <si>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</si>
  <si>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</si>
  <si>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</si>
  <si>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</si>
  <si>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</si>
  <si>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</si>
  <si>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</si>
  <si>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</si>
  <si>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</si>
  <si>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</si>
  <si>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</si>
  <si>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</si>
  <si>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</si>
  <si>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</si>
  <si>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</si>
  <si>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</si>
  <si>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</si>
  <si>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</si>
  <si>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</si>
  <si>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</si>
  <si>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</si>
  <si>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</si>
  <si>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</si>
  <si>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</si>
  <si>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</si>
  <si>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</si>
  <si>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</si>
  <si>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</si>
  <si>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</si>
  <si>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</si>
  <si>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</si>
  <si>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</si>
  <si>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</si>
  <si>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</si>
  <si>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</si>
  <si>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</si>
  <si>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</si>
  <si>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</si>
  <si>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</si>
  <si>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</si>
  <si>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</si>
  <si>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</si>
  <si>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</si>
  <si>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</si>
  <si>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</si>
  <si>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</si>
  <si>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</si>
  <si>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</si>
  <si>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</si>
  <si>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</si>
  <si>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</si>
  <si>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</si>
  <si>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</si>
  <si>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</si>
  <si>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</si>
  <si>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</si>
  <si>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</si>
  <si>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</si>
  <si>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</si>
  <si>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</si>
  <si>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</si>
  <si>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</si>
  <si>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</si>
  <si>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</si>
  <si>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</si>
  <si>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</si>
  <si>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</si>
  <si>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</si>
  <si>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</si>
  <si>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</si>
  <si>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</si>
  <si>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</si>
  <si>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</si>
  <si>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</si>
  <si>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</si>
  <si>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</si>
  <si>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</si>
  <si>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</si>
  <si>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</si>
  <si>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</si>
  <si>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</si>
  <si>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</si>
  <si>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</si>
  <si>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</si>
  <si>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</si>
  <si>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</si>
  <si>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</si>
  <si>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</si>
  <si>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</si>
  <si>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</si>
  <si>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</si>
  <si>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</si>
  <si>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</si>
  <si>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</si>
  <si>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</si>
  <si>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</si>
  <si>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</si>
  <si>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</si>
  <si>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</si>
  <si>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</si>
  <si>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</si>
  <si>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</si>
  <si>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</si>
  <si>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</si>
  <si>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</si>
  <si>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</si>
  <si>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</si>
  <si>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</si>
  <si>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</si>
  <si>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</si>
  <si>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</si>
  <si>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</si>
  <si>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</si>
  <si>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</si>
  <si>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</si>
  <si>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</si>
  <si>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</si>
  <si>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</si>
  <si>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</si>
  <si>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</si>
  <si>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</si>
  <si>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</si>
  <si>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</si>
  <si>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</si>
  <si>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</si>
  <si>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</si>
  <si>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</si>
  <si>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</si>
  <si>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</si>
  <si>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</si>
  <si>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</si>
  <si>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</si>
  <si>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</si>
  <si>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</si>
  <si>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</si>
  <si>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</si>
  <si>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</si>
  <si>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</si>
  <si>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</si>
  <si>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</si>
  <si>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</si>
  <si>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</si>
  <si>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</si>
  <si>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</si>
  <si>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</si>
  <si>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</si>
  <si>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</si>
  <si>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</si>
  <si>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</si>
  <si>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</si>
  <si>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</si>
  <si>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</si>
  <si>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</si>
  <si>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</si>
  <si>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</si>
  <si>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</si>
  <si>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</si>
  <si>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</si>
  <si>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</si>
  <si>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</si>
  <si>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</si>
  <si>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</si>
  <si>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</si>
  <si>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</si>
  <si>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</si>
  <si>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</si>
  <si>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</si>
  <si>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</si>
  <si>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</si>
  <si>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</si>
  <si>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</si>
  <si>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</si>
  <si>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</si>
  <si>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</si>
  <si>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</si>
  <si>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</si>
  <si>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</si>
  <si>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</si>
  <si>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</si>
  <si>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</si>
  <si>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</si>
  <si>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</si>
  <si>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</si>
  <si>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</si>
  <si>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</si>
  <si>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</si>
  <si>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</si>
  <si>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</si>
  <si>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</si>
  <si>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</si>
  <si>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</si>
  <si>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</si>
  <si>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</si>
  <si>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</si>
  <si>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</si>
  <si>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</si>
  <si>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</si>
  <si>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</si>
  <si>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</si>
  <si>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</si>
  <si>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</si>
  <si>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</si>
  <si>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</si>
  <si>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</si>
  <si>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</si>
  <si>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</si>
  <si>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</si>
  <si>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</si>
  <si>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</si>
  <si>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</si>
  <si>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</si>
  <si>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</si>
  <si>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</si>
  <si>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</si>
  <si>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</si>
  <si>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</si>
  <si>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</si>
  <si>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</si>
  <si>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</si>
  <si>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</si>
  <si>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</si>
  <si>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</si>
  <si>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</si>
  <si>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</si>
  <si>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</si>
  <si>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</si>
  <si>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</si>
  <si>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</si>
  <si>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</si>
  <si>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</si>
  <si>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</si>
  <si>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</si>
  <si>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</si>
  <si>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</si>
  <si>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</si>
  <si>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</si>
  <si>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</si>
  <si>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</si>
  <si>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</si>
  <si>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</si>
  <si>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</si>
  <si>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</si>
  <si>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</si>
  <si>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</si>
  <si>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</si>
  <si>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</si>
  <si>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</si>
  <si>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</si>
  <si>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</si>
  <si>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</si>
  <si>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</si>
  <si>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</si>
  <si>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</si>
  <si>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</si>
  <si>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</si>
  <si>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</si>
  <si>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</si>
  <si>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</si>
  <si>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</si>
  <si>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</si>
  <si>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</si>
  <si>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</si>
  <si>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</si>
  <si>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</si>
  <si>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</si>
  <si>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</si>
  <si>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</si>
  <si>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</si>
  <si>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</si>
  <si>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</si>
  <si>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</si>
  <si>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</si>
  <si>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</si>
  <si>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</si>
  <si>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</si>
  <si>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</si>
  <si>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</si>
  <si>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</si>
  <si>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</si>
  <si>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</si>
  <si>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</si>
  <si>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</si>
  <si>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</si>
  <si>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</si>
  <si>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</si>
  <si>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</si>
  <si>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</si>
  <si>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</si>
  <si>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</si>
  <si>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</si>
  <si>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</si>
  <si>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</si>
  <si>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</si>
  <si>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</si>
  <si>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</si>
  <si>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</si>
  <si>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</si>
  <si>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</si>
  <si>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</si>
  <si>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</si>
  <si>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</si>
  <si>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</si>
  <si>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</si>
  <si>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</si>
  <si>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</si>
  <si>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</si>
  <si>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</si>
  <si>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</si>
  <si>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</si>
  <si>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</si>
  <si>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</si>
  <si>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</si>
  <si>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</si>
  <si>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</si>
  <si>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</si>
  <si>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</si>
  <si>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</si>
  <si>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</si>
  <si>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</si>
  <si>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</si>
  <si>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</si>
  <si>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</si>
  <si>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</si>
  <si>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</si>
  <si>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</si>
  <si>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</si>
  <si>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</si>
  <si>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</si>
  <si>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</si>
  <si>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</si>
  <si>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</si>
  <si>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</si>
  <si>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</si>
  <si>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</si>
  <si>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</si>
  <si>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</si>
  <si>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</si>
  <si>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</si>
  <si>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</si>
  <si>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</si>
  <si>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</si>
  <si>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</si>
  <si>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</si>
  <si>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</si>
  <si>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</si>
  <si>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</si>
  <si>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</si>
  <si>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</si>
  <si>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</si>
  <si>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</si>
  <si>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</si>
  <si>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</si>
  <si>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</si>
  <si>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</si>
  <si>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</si>
  <si>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</si>
  <si>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</si>
  <si>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</si>
  <si>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</si>
  <si>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</si>
  <si>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</si>
  <si>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</si>
  <si>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</si>
  <si>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</si>
  <si>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</si>
  <si>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</si>
  <si>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</si>
  <si>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</si>
  <si>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</si>
  <si>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</si>
  <si>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</si>
  <si>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</si>
  <si>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</si>
  <si>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</si>
  <si>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</si>
  <si>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</si>
  <si>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</si>
  <si>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</si>
  <si>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</si>
  <si>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</si>
  <si>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</si>
  <si>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</si>
  <si>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</si>
  <si>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</si>
  <si>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</si>
  <si>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</si>
  <si>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</si>
  <si>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</si>
  <si>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</si>
  <si>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</si>
  <si>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</si>
  <si>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</si>
  <si>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</si>
  <si>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</si>
  <si>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</si>
  <si>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</si>
  <si>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</si>
  <si>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</si>
  <si>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</si>
  <si>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</si>
  <si>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</si>
  <si>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</si>
  <si>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</si>
  <si>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</si>
  <si>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</si>
  <si>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</si>
  <si>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</si>
  <si>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</si>
  <si>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</si>
  <si>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</si>
  <si>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</si>
  <si>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</si>
  <si>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</si>
  <si>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</si>
  <si>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</si>
  <si>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</si>
  <si>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</si>
  <si>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</si>
  <si>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</si>
  <si>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</si>
  <si>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</si>
  <si>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</si>
  <si>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</si>
  <si>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</si>
  <si>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</si>
  <si>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</si>
  <si>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</si>
  <si>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</si>
  <si>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</si>
  <si>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</si>
  <si>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</si>
  <si>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</si>
  <si>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</si>
  <si>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</si>
  <si>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</si>
  <si>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</si>
  <si>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</si>
  <si>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</si>
  <si>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</si>
  <si>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</si>
  <si>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</si>
  <si>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</si>
  <si>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</si>
  <si>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</si>
  <si>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</si>
  <si>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</si>
  <si>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</si>
  <si>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</si>
  <si>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</si>
  <si>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</si>
  <si>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</si>
  <si>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</si>
  <si>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</si>
  <si>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</si>
  <si>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</si>
  <si>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</si>
  <si>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</si>
  <si>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</si>
  <si>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</si>
  <si>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</si>
  <si>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</si>
  <si>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</si>
  <si>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</si>
  <si>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</si>
  <si>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</si>
  <si>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</si>
  <si>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</si>
  <si>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</si>
  <si>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</si>
  <si>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</si>
  <si>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</si>
  <si>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</si>
  <si>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</si>
  <si>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</si>
  <si>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</si>
  <si>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</si>
  <si>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</si>
  <si>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</si>
  <si>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</si>
  <si>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</si>
  <si>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</si>
  <si>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</si>
  <si>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</si>
  <si>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</si>
  <si>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</si>
  <si>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</si>
  <si>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</si>
  <si>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</si>
  <si>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</si>
  <si>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</si>
  <si>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</si>
  <si>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</si>
  <si>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</si>
  <si>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</si>
  <si>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</si>
  <si>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</si>
  <si>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</si>
  <si>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</si>
  <si>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</si>
  <si>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</si>
  <si>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</si>
  <si>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</si>
  <si>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</si>
  <si>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</si>
  <si>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</si>
  <si>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</si>
  <si>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</si>
  <si>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</si>
  <si>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</si>
  <si>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</si>
  <si>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</si>
  <si>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</si>
  <si>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</si>
  <si>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</si>
  <si>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</si>
  <si>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</si>
  <si>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</si>
  <si>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</si>
  <si>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</si>
  <si>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</si>
  <si>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</si>
  <si>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</si>
  <si>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</si>
  <si>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</si>
  <si>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</si>
  <si>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</si>
  <si>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</si>
  <si>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</si>
  <si>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</si>
  <si>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</si>
  <si>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</si>
  <si>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</si>
  <si>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</si>
  <si>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</si>
  <si>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</si>
  <si>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</si>
  <si>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</si>
  <si>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</si>
  <si>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</si>
  <si>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</si>
  <si>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</si>
  <si>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</si>
  <si>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</si>
  <si>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</si>
  <si>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</si>
  <si>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</si>
  <si>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</si>
  <si>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</si>
  <si>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</si>
  <si>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</si>
  <si>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</si>
  <si>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</si>
  <si>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</si>
  <si>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</si>
  <si>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</si>
  <si>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</si>
  <si>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</si>
  <si>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</si>
  <si>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</si>
  <si>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</si>
  <si>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</si>
  <si>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</si>
  <si>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</si>
  <si>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</si>
  <si>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</si>
  <si>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</si>
  <si>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</si>
  <si>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</si>
  <si>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</si>
  <si>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</si>
  <si>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</si>
  <si>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</si>
  <si>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</si>
  <si>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</si>
  <si>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</si>
  <si>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</si>
  <si>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</si>
  <si>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</si>
  <si>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</si>
  <si>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</si>
  <si>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</si>
  <si>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</si>
  <si>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</si>
  <si>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</si>
  <si>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</si>
  <si>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</si>
  <si>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</si>
  <si>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</si>
  <si>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</si>
  <si>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</si>
  <si>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</si>
  <si>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</si>
  <si>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</si>
  <si>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</si>
  <si>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</si>
  <si>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</si>
  <si>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</si>
  <si>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</si>
  <si>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</si>
  <si>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</si>
  <si>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</si>
  <si>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</si>
  <si>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</si>
  <si>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</si>
  <si>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</si>
  <si>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</si>
  <si>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</si>
  <si>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</si>
  <si>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</si>
  <si>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</si>
  <si>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</si>
  <si>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</si>
  <si>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</si>
  <si>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</si>
  <si>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</si>
  <si>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</si>
  <si>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</si>
  <si>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</si>
  <si>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</si>
  <si>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</si>
  <si>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</si>
  <si>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</si>
  <si>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</si>
  <si>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</si>
  <si>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</si>
  <si>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</si>
  <si>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</si>
  <si>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</si>
  <si>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</si>
  <si>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</si>
  <si>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</si>
  <si>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</si>
  <si>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</si>
  <si>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</si>
  <si>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</si>
  <si>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</si>
  <si>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</si>
  <si>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</si>
  <si>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</si>
  <si>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</si>
  <si>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</si>
  <si>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</si>
  <si>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</si>
  <si>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</si>
  <si>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</si>
  <si>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</si>
  <si>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</si>
  <si>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</si>
  <si>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</si>
  <si>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</si>
  <si>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</si>
  <si>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</si>
  <si>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</si>
  <si>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</si>
  <si>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</si>
  <si>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</si>
  <si>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</si>
  <si>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</si>
  <si>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</si>
  <si>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</si>
  <si>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</si>
  <si>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</si>
  <si>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</si>
  <si>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</si>
  <si>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</si>
  <si>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</si>
  <si>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</si>
  <si>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</si>
  <si>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</si>
  <si>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</si>
  <si>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</si>
  <si>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</si>
  <si>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</si>
  <si>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</si>
  <si>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</si>
  <si>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</si>
  <si>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</si>
  <si>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</si>
  <si>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</si>
  <si>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</si>
  <si>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</si>
  <si>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</si>
  <si>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</si>
  <si>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</si>
  <si>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</si>
  <si>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</si>
  <si>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</si>
  <si>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</si>
  <si>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</si>
  <si>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</si>
  <si>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</si>
  <si>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</si>
  <si>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</si>
  <si>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</si>
  <si>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</si>
  <si>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</si>
  <si>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</si>
  <si>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</si>
  <si>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</si>
  <si>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</si>
  <si>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</si>
  <si>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</si>
  <si>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</si>
  <si>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</si>
  <si>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</si>
  <si>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</si>
  <si>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</si>
  <si>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</si>
  <si>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</si>
  <si>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</si>
  <si>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</si>
  <si>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</si>
  <si>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</si>
  <si>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</si>
  <si>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</si>
  <si>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</si>
  <si>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</si>
  <si>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</si>
  <si>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</si>
  <si>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</si>
  <si>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</si>
  <si>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</si>
  <si>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</si>
  <si>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</si>
  <si>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</si>
  <si>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</si>
  <si>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</si>
  <si>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</si>
  <si>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</si>
  <si>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</si>
  <si>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</si>
  <si>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</si>
  <si>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</si>
  <si>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</si>
  <si>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</si>
  <si>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</si>
  <si>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</si>
  <si>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</si>
  <si>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</si>
  <si>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</si>
  <si>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</si>
  <si>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</si>
  <si>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</si>
  <si>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</si>
  <si>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</si>
  <si>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</si>
  <si>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</si>
  <si>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</si>
  <si>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</si>
  <si>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</si>
  <si>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</si>
  <si>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</si>
  <si>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</si>
  <si>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</si>
  <si>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</si>
  <si>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</si>
  <si>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</si>
  <si>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</si>
  <si>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</si>
  <si>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</si>
  <si>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</si>
  <si>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</si>
  <si>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</si>
  <si>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</si>
  <si>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</si>
  <si>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</si>
  <si>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</si>
  <si>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</si>
  <si>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</si>
  <si>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</si>
  <si>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</si>
  <si>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</si>
  <si>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</si>
  <si>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</si>
  <si>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</si>
  <si>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</si>
  <si>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</si>
  <si>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</si>
  <si>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</si>
  <si>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</si>
  <si>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</si>
  <si>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</si>
  <si>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</si>
  <si>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</si>
  <si>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</si>
  <si>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</si>
  <si>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</si>
  <si>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</si>
  <si>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</si>
  <si>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</si>
  <si>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</si>
  <si>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</si>
  <si>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</si>
  <si>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</si>
  <si>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</si>
  <si>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</si>
  <si>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</si>
  <si>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</si>
  <si>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</si>
  <si>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</si>
  <si>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</si>
  <si>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</si>
  <si>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</si>
  <si>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</si>
  <si>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</si>
  <si>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</si>
  <si>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</si>
  <si>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</si>
  <si>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</si>
  <si>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</si>
  <si>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</si>
  <si>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</si>
  <si>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</si>
  <si>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</si>
  <si>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</si>
  <si>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</si>
  <si>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</si>
  <si>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</si>
  <si>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</si>
  <si>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</si>
  <si>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</si>
  <si>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</si>
  <si>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</si>
  <si>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</si>
  <si>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</si>
  <si>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</si>
  <si>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</si>
  <si>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</si>
  <si>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</si>
  <si>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</si>
  <si>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</si>
  <si>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</si>
  <si>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</si>
  <si>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</si>
  <si>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</si>
  <si>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</si>
  <si>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</si>
  <si>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</si>
  <si>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</si>
  <si>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</si>
  <si>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</si>
  <si>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</si>
  <si>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</si>
  <si>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</si>
  <si>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</si>
  <si>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</si>
  <si>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</si>
  <si>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</si>
  <si>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</si>
  <si>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</si>
  <si>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</si>
  <si>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</si>
  <si>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</si>
  <si>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</si>
  <si>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</si>
  <si>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</si>
  <si>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</si>
  <si>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</si>
  <si>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</si>
  <si>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</si>
  <si>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</si>
  <si>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</si>
  <si>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</si>
  <si>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</si>
  <si>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</si>
  <si>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</si>
  <si>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</si>
  <si>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</si>
  <si>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</si>
  <si>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</si>
  <si>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</si>
  <si>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</si>
  <si>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</si>
  <si>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</si>
  <si>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</si>
  <si>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</si>
  <si>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</si>
  <si>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</si>
  <si>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</si>
  <si>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</si>
  <si>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</si>
  <si>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</si>
  <si>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</si>
  <si>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</si>
  <si>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</si>
  <si>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</si>
  <si>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</si>
  <si>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</si>
  <si>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</si>
  <si>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</si>
  <si>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</si>
  <si>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</si>
  <si>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</si>
  <si>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</si>
  <si>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</si>
  <si>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</si>
  <si>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</si>
  <si>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</si>
  <si>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</si>
  <si>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</si>
  <si>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</si>
  <si>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</si>
  <si>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</si>
  <si>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</si>
  <si>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</si>
  <si>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</si>
  <si>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</si>
  <si>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</si>
  <si>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</si>
  <si>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</si>
  <si>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</si>
  <si>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</si>
  <si>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</si>
  <si>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</si>
  <si>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</si>
  <si>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</si>
  <si>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</si>
  <si>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</si>
  <si>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</si>
  <si>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</si>
  <si>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</si>
  <si>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</si>
  <si>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</si>
  <si>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</si>
  <si>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</si>
  <si>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</si>
  <si>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</si>
  <si>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</si>
  <si>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</si>
  <si>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</si>
  <si>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</si>
  <si>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</si>
  <si>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</si>
  <si>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</si>
  <si>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</si>
  <si>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</si>
  <si>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</si>
  <si>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</si>
  <si>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</si>
  <si>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</si>
  <si>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</si>
  <si>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</si>
  <si>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</si>
  <si>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</si>
  <si>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</si>
  <si>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</si>
  <si>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</si>
  <si>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</si>
  <si>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</si>
  <si>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</si>
  <si>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</si>
  <si>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</si>
  <si>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</si>
  <si>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</si>
  <si>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</si>
  <si>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</si>
  <si>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</si>
  <si>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</si>
  <si>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</si>
  <si>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</si>
  <si>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</si>
  <si>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</si>
  <si>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</si>
  <si>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</si>
  <si>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</si>
  <si>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</si>
  <si>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</si>
  <si>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</si>
  <si>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</si>
  <si>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</si>
  <si>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</si>
  <si>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</si>
  <si>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</si>
  <si>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</si>
  <si>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</si>
  <si>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</si>
  <si>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</si>
  <si>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</si>
  <si>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</si>
  <si>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</si>
  <si>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</si>
  <si>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</si>
  <si>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</si>
  <si>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</si>
  <si>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</si>
  <si>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</si>
  <si>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</si>
  <si>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</si>
  <si>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</si>
  <si>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</si>
  <si>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</si>
  <si>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</si>
  <si>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</si>
  <si>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</si>
  <si>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</si>
  <si>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</si>
  <si>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</si>
  <si>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</si>
  <si>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</si>
  <si>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</si>
  <si>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</si>
  <si>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</si>
  <si>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</si>
  <si>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</si>
  <si>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</si>
  <si>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</si>
  <si>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</si>
  <si>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</si>
  <si>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</si>
  <si>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</si>
  <si>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</si>
  <si>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</si>
  <si>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</si>
  <si>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</si>
  <si>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</si>
  <si>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</si>
  <si>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</si>
  <si>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</si>
  <si>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</si>
  <si>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</si>
  <si>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</si>
  <si>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</si>
  <si>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</si>
  <si>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</si>
  <si>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</si>
  <si>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</si>
  <si>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</si>
  <si>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</si>
  <si>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</si>
  <si>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</si>
  <si>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</si>
  <si>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</si>
  <si>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</si>
  <si>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</si>
  <si>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</si>
  <si>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</si>
  <si>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</si>
  <si>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</si>
  <si>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</si>
  <si>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</si>
  <si>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</si>
  <si>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</si>
  <si>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</si>
  <si>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</si>
  <si>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</si>
  <si>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</si>
  <si>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</si>
  <si>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</si>
  <si>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</si>
  <si>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</si>
  <si>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</si>
  <si>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</si>
  <si>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</si>
  <si>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</si>
  <si>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</si>
  <si>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</si>
  <si>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</si>
  <si>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</si>
  <si>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</si>
  <si>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</si>
  <si>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</si>
  <si>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</si>
  <si>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</si>
  <si>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</si>
  <si>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</si>
  <si>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</si>
  <si>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</si>
  <si>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</si>
  <si>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</si>
  <si>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</si>
  <si>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</si>
  <si>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</si>
  <si>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</si>
  <si>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</si>
  <si>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</si>
  <si>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</si>
  <si>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</si>
  <si>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</si>
  <si>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</si>
  <si>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</si>
  <si>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</si>
  <si>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</si>
  <si>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</si>
  <si>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</si>
  <si>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</si>
  <si>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</si>
  <si>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</si>
  <si>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</si>
  <si>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</si>
  <si>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</si>
  <si>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</si>
  <si>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</si>
  <si>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</si>
  <si>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</si>
  <si>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</si>
  <si>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</si>
  <si>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</si>
  <si>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</si>
  <si>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</si>
  <si>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</si>
  <si>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</si>
  <si>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</si>
  <si>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</si>
  <si>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</si>
  <si>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</si>
  <si>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</si>
  <si>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</si>
  <si>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</si>
  <si>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</si>
  <si>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</si>
  <si>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</si>
  <si>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</si>
  <si>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</si>
  <si>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</si>
  <si>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</si>
  <si>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</si>
  <si>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</si>
  <si>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</si>
  <si>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</si>
  <si>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</si>
  <si>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</si>
  <si>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</si>
  <si>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</si>
  <si>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</si>
  <si>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</si>
  <si>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</si>
  <si>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</si>
  <si>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</si>
  <si>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</si>
  <si>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</si>
  <si>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</si>
  <si>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</si>
  <si>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</si>
  <si>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</si>
  <si>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</si>
  <si>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</si>
  <si>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</si>
  <si>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</si>
  <si>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</si>
  <si>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</si>
  <si>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</si>
  <si>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</si>
  <si>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</si>
  <si>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</si>
  <si>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</si>
  <si>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</si>
  <si>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</si>
  <si>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</si>
  <si>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</si>
  <si>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</si>
  <si>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</si>
  <si>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</si>
  <si>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</si>
  <si>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</si>
  <si>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</si>
  <si>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</si>
  <si>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</si>
  <si>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</si>
  <si>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</si>
  <si>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</si>
  <si>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</si>
  <si>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</si>
  <si>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</si>
  <si>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</si>
  <si>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</si>
  <si>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</si>
  <si>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</si>
  <si>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</si>
  <si>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</si>
  <si>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</si>
  <si>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</si>
  <si>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</si>
  <si>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</si>
  <si>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</si>
  <si>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</si>
  <si>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</si>
  <si>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</si>
  <si>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</si>
  <si>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</si>
  <si>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</si>
  <si>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</si>
  <si>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</si>
  <si>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</si>
  <si>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</si>
  <si>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</si>
  <si>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</si>
  <si>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</si>
  <si>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</si>
  <si>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</si>
  <si>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</si>
  <si>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</si>
  <si>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</si>
  <si>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</si>
  <si>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</si>
  <si>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</si>
  <si>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</si>
  <si>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</si>
  <si>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</si>
  <si>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</si>
  <si>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</si>
  <si>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</si>
  <si>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</si>
  <si>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</si>
  <si>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</si>
  <si>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</si>
  <si>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</si>
  <si>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</si>
  <si>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</si>
  <si>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</si>
  <si>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</si>
  <si>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</si>
  <si>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</si>
  <si>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</si>
  <si>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</si>
  <si>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</si>
  <si>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</si>
  <si>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</si>
  <si>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</si>
  <si>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</si>
  <si>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</si>
  <si>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</si>
  <si>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</si>
  <si>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</si>
  <si>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</si>
  <si>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</si>
  <si>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</si>
  <si>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</si>
  <si>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</si>
  <si>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</si>
  <si>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</si>
  <si>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</si>
  <si>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</si>
  <si>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</si>
  <si>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</si>
  <si>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</si>
  <si>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</si>
  <si>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</si>
  <si>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</si>
  <si>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</si>
  <si>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</si>
  <si>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</si>
  <si>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</si>
  <si>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</si>
  <si>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</si>
  <si>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</si>
  <si>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</si>
  <si>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</si>
  <si>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</si>
  <si>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</si>
  <si>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</si>
  <si>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</si>
  <si>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</si>
  <si>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</si>
  <si>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</si>
  <si>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</si>
  <si>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</si>
  <si>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</si>
  <si>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</si>
  <si>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</si>
  <si>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</si>
  <si>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</si>
  <si>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</si>
  <si>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</si>
  <si>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</si>
  <si>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</si>
  <si>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</si>
  <si>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</si>
  <si>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</si>
  <si>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</si>
  <si>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</si>
  <si>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</si>
  <si>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</si>
  <si>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</si>
  <si>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</si>
  <si>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</si>
  <si>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</si>
  <si>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</si>
  <si>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</si>
  <si>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</si>
  <si>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</si>
  <si>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</si>
  <si>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</si>
  <si>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</si>
  <si>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</si>
  <si>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</si>
  <si>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</si>
  <si>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</si>
  <si>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</si>
  <si>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</si>
  <si>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</si>
  <si>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</si>
  <si>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</si>
  <si>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</si>
  <si>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</si>
  <si>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</si>
  <si>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</si>
  <si>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</si>
  <si>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</si>
  <si>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</si>
  <si>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</si>
  <si>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</si>
  <si>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</si>
  <si>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</si>
  <si>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</si>
  <si>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</si>
  <si>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</si>
  <si>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</si>
  <si>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</si>
  <si>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</si>
  <si>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</si>
  <si>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</si>
  <si>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</si>
  <si>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</si>
  <si>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</si>
  <si>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</si>
  <si>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</si>
  <si>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</si>
  <si>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</si>
  <si>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</si>
  <si>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</si>
  <si>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</si>
  <si>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</si>
  <si>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</si>
  <si>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</si>
  <si>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</si>
  <si>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</si>
  <si>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</si>
  <si>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</si>
  <si>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</si>
  <si>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</si>
  <si>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</si>
  <si>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</si>
  <si>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</si>
  <si>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</si>
  <si>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</si>
  <si>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</si>
  <si>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</si>
  <si>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</si>
  <si>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</si>
  <si>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</si>
  <si>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</si>
  <si>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</si>
  <si>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</si>
  <si>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</si>
  <si>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</si>
  <si>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</si>
  <si>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</si>
  <si>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</si>
  <si>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</si>
  <si>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</si>
  <si>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</si>
  <si>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</si>
  <si>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</si>
  <si>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</si>
  <si>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</si>
  <si>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</si>
  <si>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</si>
  <si>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</si>
  <si>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</si>
  <si>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</si>
  <si>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</si>
  <si>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</si>
  <si>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</si>
  <si>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</si>
  <si>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</si>
  <si>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</si>
  <si>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</si>
  <si>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</si>
  <si>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</si>
  <si>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</si>
  <si>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</si>
  <si>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</si>
  <si>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</si>
  <si>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</si>
  <si>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</si>
  <si>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</si>
  <si>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</si>
  <si>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</si>
  <si>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</si>
  <si>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</si>
  <si>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</si>
  <si>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</si>
  <si>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</si>
  <si>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</si>
  <si>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</si>
  <si>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</si>
  <si>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</si>
  <si>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</si>
  <si>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</si>
  <si>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</si>
  <si>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</si>
  <si>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</si>
  <si>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</si>
  <si>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</si>
  <si>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</si>
  <si>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</si>
  <si>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</si>
  <si>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</si>
  <si>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</si>
  <si>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</si>
  <si>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</si>
  <si>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</si>
  <si>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</si>
  <si>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</si>
  <si>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</si>
  <si>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</si>
  <si>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</si>
  <si>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</si>
  <si>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</si>
  <si>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</si>
  <si>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</si>
  <si>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</si>
  <si>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</si>
  <si>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</si>
  <si>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</si>
  <si>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</si>
  <si>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</si>
  <si>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</si>
  <si>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</si>
  <si>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</si>
  <si>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</si>
  <si>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</si>
  <si>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</si>
  <si>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</si>
  <si>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</si>
  <si>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</si>
  <si>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</si>
  <si>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</si>
  <si>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</si>
  <si>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</si>
  <si>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</si>
  <si>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</si>
  <si>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</si>
  <si>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</si>
  <si>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</si>
  <si>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</si>
  <si>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</si>
  <si>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</si>
  <si>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</si>
  <si>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</si>
  <si>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</si>
  <si>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</si>
  <si>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</si>
  <si>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</si>
  <si>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</si>
  <si>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</si>
  <si>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</si>
  <si>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</si>
  <si>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</si>
  <si>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</si>
  <si>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</si>
  <si>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</si>
  <si>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</si>
  <si>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</si>
  <si>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</si>
  <si>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</si>
  <si>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</si>
  <si>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</si>
  <si>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</si>
  <si>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</si>
  <si>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</si>
  <si>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</si>
  <si>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</si>
  <si>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</si>
  <si>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</si>
  <si>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</si>
  <si>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</si>
  <si>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</si>
  <si>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</si>
  <si>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</si>
  <si>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</si>
  <si>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</si>
  <si>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</si>
  <si>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</si>
  <si>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</si>
  <si>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</si>
  <si>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</si>
  <si>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</si>
  <si>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</si>
  <si>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</si>
  <si>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</si>
  <si>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</si>
  <si>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</si>
  <si>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</si>
  <si>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</si>
  <si>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</si>
  <si>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</si>
  <si>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</si>
  <si>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</si>
  <si>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</si>
  <si>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</si>
  <si>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</si>
  <si>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</si>
  <si>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</si>
  <si>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</si>
  <si>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</si>
  <si>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</si>
  <si>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</si>
  <si>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</si>
  <si>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</si>
  <si>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</si>
  <si>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</si>
  <si>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</si>
  <si>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</si>
  <si>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</si>
  <si>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</si>
  <si>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</si>
  <si>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</si>
  <si>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</si>
  <si>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</si>
  <si>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</si>
  <si>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</si>
  <si>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</si>
  <si>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</si>
  <si>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</si>
  <si>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</si>
  <si>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</si>
  <si>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</si>
  <si>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</si>
  <si>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</si>
  <si>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</si>
  <si>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</si>
  <si>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</si>
  <si>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</si>
  <si>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</si>
  <si>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</si>
  <si>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</si>
  <si>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</si>
  <si>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</si>
  <si>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</si>
  <si>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</si>
  <si>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</si>
  <si>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</si>
  <si>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</si>
  <si>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</si>
  <si>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</si>
  <si>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</si>
  <si>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</si>
  <si>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</si>
  <si>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</si>
  <si>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</si>
  <si>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</si>
  <si>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</si>
  <si>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</si>
  <si>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</si>
  <si>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</si>
  <si>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</si>
  <si>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</si>
  <si>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</si>
  <si>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</si>
  <si>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</si>
  <si>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</si>
  <si>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</si>
  <si>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</si>
  <si>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</si>
  <si>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</si>
  <si>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</si>
  <si>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</si>
  <si>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</si>
  <si>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</si>
  <si>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</si>
  <si>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</si>
  <si>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</si>
  <si>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</si>
  <si>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</si>
  <si>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</si>
  <si>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</si>
  <si>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</si>
  <si>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</si>
  <si>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</si>
  <si>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</si>
  <si>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</si>
  <si>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</si>
  <si>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</si>
  <si>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</si>
  <si>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</si>
  <si>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</si>
  <si>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</si>
  <si>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</si>
  <si>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</si>
  <si>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</si>
  <si>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</si>
  <si>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</si>
  <si>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</si>
  <si>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</si>
  <si>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</si>
  <si>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</si>
  <si>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</si>
  <si>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</si>
  <si>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</si>
  <si>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</si>
  <si>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</si>
  <si>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</si>
  <si>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</si>
  <si>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</si>
  <si>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</si>
  <si>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</si>
  <si>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</si>
  <si>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</si>
  <si>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</si>
  <si>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</si>
  <si>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</si>
  <si>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</si>
  <si>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</si>
  <si>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</si>
  <si>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</si>
  <si>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</si>
  <si>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</si>
  <si>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</si>
  <si>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</si>
  <si>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</si>
  <si>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</si>
  <si>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</si>
  <si>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</si>
  <si>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</si>
  <si>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</si>
  <si>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</si>
  <si>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</si>
  <si>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</si>
  <si>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</si>
  <si>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</si>
  <si>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</si>
  <si>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</si>
  <si>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</si>
  <si>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</si>
  <si>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</si>
  <si>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</si>
  <si>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</si>
  <si>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</si>
  <si>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</si>
  <si>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</si>
  <si>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</si>
  <si>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</si>
  <si>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</si>
  <si>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</si>
  <si>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</si>
  <si>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</si>
  <si>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</si>
  <si>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</si>
  <si>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</si>
  <si>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</si>
  <si>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</si>
  <si>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</si>
  <si>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</si>
  <si>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</si>
  <si>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</si>
  <si>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</si>
  <si>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</si>
  <si>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</si>
  <si>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</si>
  <si>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</si>
  <si>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</si>
  <si>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</si>
  <si>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</si>
  <si>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</si>
  <si>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</si>
  <si>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</si>
  <si>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</si>
  <si>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</si>
  <si>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</si>
  <si>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</si>
  <si>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</si>
  <si>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</si>
  <si>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</si>
  <si>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</si>
  <si>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</si>
  <si>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</si>
  <si>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</si>
  <si>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</si>
  <si>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</si>
  <si>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</si>
  <si>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</si>
  <si>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</si>
  <si>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</si>
  <si>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</si>
  <si>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</si>
  <si>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</si>
  <si>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</si>
  <si>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</si>
  <si>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</si>
  <si>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</si>
  <si>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</si>
  <si>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</si>
  <si>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</si>
  <si>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</si>
  <si>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</si>
  <si>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</si>
  <si>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</si>
  <si>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</si>
  <si>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</si>
  <si>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</si>
  <si>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</si>
  <si>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</si>
  <si>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</si>
  <si>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</si>
  <si>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</si>
  <si>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</si>
  <si>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</si>
  <si>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</si>
  <si>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</si>
  <si>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</si>
  <si>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</si>
  <si>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</si>
  <si>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</si>
  <si>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</si>
  <si>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</si>
  <si>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</si>
  <si>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</si>
  <si>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</si>
  <si>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</si>
  <si>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</si>
  <si>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</si>
  <si>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</si>
  <si>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</si>
  <si>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</si>
  <si>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</si>
  <si>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</si>
  <si>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</si>
  <si>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</si>
  <si>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</si>
  <si>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</si>
  <si>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</si>
  <si>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</si>
  <si>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</si>
  <si>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</si>
  <si>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</si>
  <si>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</si>
  <si>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</si>
  <si>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</si>
  <si>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</si>
  <si>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</si>
  <si>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</si>
  <si>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</si>
  <si>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</si>
  <si>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</si>
  <si>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</si>
  <si>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</si>
  <si>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</si>
  <si>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</si>
  <si>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</si>
  <si>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</si>
  <si>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</si>
  <si>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</si>
  <si>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</si>
  <si>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</si>
  <si>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</si>
  <si>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</si>
  <si>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</si>
  <si>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</si>
  <si>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</si>
  <si>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</si>
  <si>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</si>
  <si>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</si>
  <si>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</si>
  <si>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</si>
  <si>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</si>
  <si>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</si>
  <si>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</si>
  <si>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</si>
  <si>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</si>
  <si>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</si>
  <si>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</si>
  <si>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</si>
  <si>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</si>
  <si>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</si>
  <si>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</si>
  <si>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</si>
  <si>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</si>
  <si>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</si>
  <si>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</si>
  <si>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</si>
  <si>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</si>
  <si>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</si>
  <si>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</si>
  <si>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</si>
  <si>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</si>
  <si>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</si>
  <si>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</si>
  <si>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</si>
  <si>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</si>
  <si>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</si>
  <si>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</si>
  <si>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</si>
  <si>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</si>
  <si>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</si>
  <si>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</si>
  <si>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</si>
  <si>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</si>
  <si>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</si>
  <si>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</si>
  <si>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</si>
  <si>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</si>
  <si>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</si>
  <si>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</si>
  <si>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</si>
  <si>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</si>
  <si>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</si>
  <si>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</si>
  <si>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</si>
  <si>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</si>
  <si>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</si>
  <si>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</si>
  <si>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</si>
  <si>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</si>
  <si>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</si>
  <si>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</si>
  <si>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</si>
  <si>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</si>
  <si>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</si>
  <si>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</si>
  <si>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</si>
  <si>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</si>
  <si>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</si>
  <si>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</si>
  <si>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</si>
  <si>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</si>
  <si>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</si>
  <si>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</si>
  <si>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</si>
  <si>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</si>
  <si>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</si>
  <si>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</si>
  <si>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</si>
  <si>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</si>
  <si>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</si>
  <si>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</si>
  <si>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</si>
  <si>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</si>
  <si>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</si>
  <si>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</si>
  <si>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</si>
  <si>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</si>
  <si>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</si>
  <si>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</si>
  <si>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</si>
  <si>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</si>
  <si>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</si>
  <si>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</si>
  <si>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</si>
  <si>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</si>
  <si>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</si>
  <si>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</si>
  <si>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</si>
  <si>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</si>
  <si>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</si>
  <si>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</si>
  <si>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</si>
  <si>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</si>
  <si>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</si>
  <si>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</si>
  <si>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</si>
  <si>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</si>
  <si>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</si>
  <si>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</si>
  <si>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</si>
  <si>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</si>
  <si>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</si>
  <si>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</si>
  <si>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</si>
  <si>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</si>
  <si>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</si>
  <si>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</si>
  <si>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</si>
  <si>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</si>
  <si>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</si>
  <si>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</si>
  <si>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</si>
  <si>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</si>
  <si>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</si>
  <si>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</si>
  <si>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</si>
  <si>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</si>
  <si>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</si>
  <si>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</si>
  <si>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</si>
  <si>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</si>
  <si>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</si>
  <si>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</si>
  <si>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</si>
  <si>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</si>
  <si>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</si>
  <si>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</si>
  <si>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</si>
  <si>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</si>
  <si>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</si>
  <si>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</si>
  <si>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</si>
  <si>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</si>
  <si>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</si>
  <si>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</si>
  <si>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</si>
  <si>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</si>
  <si>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</si>
  <si>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</si>
  <si>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</si>
  <si>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</si>
  <si>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</si>
  <si>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</si>
  <si>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</si>
  <si>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</si>
  <si>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</si>
  <si>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</si>
  <si>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</si>
  <si>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</si>
  <si>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</si>
  <si>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</si>
  <si>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</si>
  <si>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</si>
  <si>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</si>
  <si>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</si>
  <si>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</si>
  <si>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</si>
  <si>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</si>
  <si>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</si>
  <si>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</si>
  <si>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</si>
  <si>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</si>
  <si>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</si>
  <si>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</si>
  <si>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</si>
  <si>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</si>
  <si>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</si>
  <si>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</si>
  <si>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</si>
  <si>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</si>
  <si>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</si>
  <si>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</si>
  <si>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</si>
  <si>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</si>
  <si>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</si>
  <si>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</si>
  <si>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</si>
  <si>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</si>
  <si>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</si>
  <si>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</si>
  <si>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</si>
  <si>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</si>
  <si>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</si>
  <si>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</si>
  <si>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</si>
  <si>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</si>
  <si>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</si>
  <si>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</si>
  <si>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</si>
  <si>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</si>
  <si>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</si>
  <si>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</si>
  <si>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</si>
  <si>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</si>
  <si>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</si>
  <si>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</si>
  <si>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</si>
  <si>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</si>
  <si>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</si>
  <si>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</si>
  <si>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</si>
  <si>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</si>
  <si>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</si>
  <si>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</si>
  <si>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</si>
  <si>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</si>
  <si>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</si>
  <si>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</si>
  <si>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</si>
  <si>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</si>
  <si>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</si>
  <si>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</si>
  <si>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</si>
  <si>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</si>
  <si>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</si>
  <si>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</si>
  <si>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</si>
  <si>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</si>
  <si>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</si>
  <si>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</si>
  <si>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</si>
  <si>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</si>
  <si>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</si>
  <si>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</si>
  <si>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</si>
  <si>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</si>
  <si>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</si>
  <si>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</si>
  <si>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</si>
  <si>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</si>
  <si>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</si>
  <si>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</si>
  <si>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</si>
  <si>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</si>
  <si>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</si>
  <si>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</si>
  <si>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</si>
  <si>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</si>
  <si>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</si>
  <si>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</si>
  <si>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</si>
  <si>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</si>
  <si>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</si>
  <si>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</si>
  <si>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</si>
  <si>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</si>
  <si>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</si>
  <si>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</si>
  <si>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</si>
  <si>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</si>
  <si>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</si>
  <si>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</si>
  <si>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</si>
  <si>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</si>
  <si>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</si>
  <si>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</si>
  <si>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</si>
  <si>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</si>
  <si>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</si>
  <si>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</si>
  <si>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</si>
  <si>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</si>
  <si>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</si>
  <si>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</si>
  <si>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</si>
  <si>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</si>
  <si>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</si>
  <si>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</si>
  <si>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</si>
  <si>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</si>
  <si>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</si>
  <si>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</si>
  <si>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</si>
  <si>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</si>
  <si>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</si>
  <si>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</si>
  <si>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</si>
  <si>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</si>
  <si>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</si>
  <si>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</si>
  <si>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</si>
  <si>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</si>
  <si>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</si>
  <si>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</si>
  <si>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</si>
  <si>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</si>
  <si>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</si>
  <si>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</si>
  <si>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</si>
  <si>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</si>
  <si>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</si>
  <si>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</si>
  <si>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</si>
  <si>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</si>
  <si>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</si>
  <si>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</si>
  <si>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</si>
  <si>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</si>
  <si>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</si>
  <si>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</si>
  <si>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</si>
  <si>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</si>
  <si>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</si>
  <si>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</si>
  <si>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</si>
  <si>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</si>
  <si>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</si>
  <si>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</si>
  <si>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</si>
  <si>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</si>
  <si>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</si>
  <si>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</si>
  <si>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</si>
  <si>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</si>
  <si>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</si>
  <si>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</si>
  <si>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</si>
  <si>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</si>
  <si>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</si>
  <si>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</si>
  <si>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</si>
  <si>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</si>
  <si>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</si>
  <si>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</si>
  <si>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</si>
  <si>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</si>
  <si>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</si>
  <si>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</si>
  <si>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</si>
  <si>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</si>
  <si>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</si>
  <si>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</si>
  <si>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</si>
  <si>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</si>
  <si>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</si>
  <si>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</si>
  <si>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</si>
  <si>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</si>
  <si>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</si>
  <si>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</si>
  <si>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</si>
  <si>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</si>
  <si>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</si>
  <si>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</si>
  <si>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</si>
  <si>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</si>
  <si>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</si>
  <si>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</si>
  <si>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</si>
  <si>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</si>
  <si>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</si>
  <si>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</si>
  <si>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</si>
  <si>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</si>
  <si>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</si>
  <si>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</si>
  <si>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</si>
  <si>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</si>
  <si>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</si>
  <si>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</si>
  <si>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</si>
  <si>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</si>
  <si>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</si>
  <si>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</si>
  <si>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</si>
  <si>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</si>
  <si>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</si>
  <si>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</si>
  <si>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</si>
  <si>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</si>
  <si>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</si>
  <si>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</si>
  <si>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</si>
  <si>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</si>
  <si>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</si>
  <si>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</si>
  <si>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</si>
  <si>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</si>
  <si>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</si>
  <si>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</si>
  <si>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</si>
  <si>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</si>
  <si>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</si>
  <si>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</si>
  <si>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</si>
  <si>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</si>
  <si>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</si>
  <si>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</si>
  <si>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</si>
  <si>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</si>
  <si>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</si>
  <si>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</si>
  <si>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</si>
  <si>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</si>
  <si>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</si>
  <si>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</si>
  <si>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</si>
  <si>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</si>
  <si>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</si>
  <si>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</si>
  <si>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</si>
  <si>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</si>
  <si>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</si>
  <si>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</si>
  <si>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</si>
  <si>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</si>
  <si>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</si>
  <si>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</si>
  <si>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</si>
  <si>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</si>
  <si>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</si>
  <si>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</si>
  <si>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</si>
  <si>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</si>
  <si>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</si>
  <si>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</si>
  <si>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</si>
  <si>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</si>
  <si>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</si>
  <si>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</si>
  <si>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</si>
  <si>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</si>
  <si>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</si>
  <si>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</si>
  <si>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</si>
  <si>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</si>
  <si>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</si>
  <si>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</si>
  <si>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</si>
  <si>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</si>
  <si>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</si>
  <si>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</si>
  <si>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</si>
  <si>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</si>
  <si>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</si>
  <si>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</si>
  <si>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</si>
  <si>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</si>
  <si>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</si>
  <si>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</si>
  <si>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</si>
  <si>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</si>
  <si>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</si>
  <si>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</si>
  <si>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</si>
  <si>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</si>
  <si>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</si>
  <si>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</si>
  <si>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</si>
  <si>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</si>
  <si>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</si>
  <si>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</si>
  <si>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</si>
  <si>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</si>
  <si>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</si>
  <si>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</si>
  <si>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</si>
  <si>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</si>
  <si>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</si>
  <si>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</si>
  <si>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</si>
  <si>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</si>
  <si>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</si>
  <si>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</si>
  <si>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</si>
  <si>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</si>
  <si>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</si>
  <si>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</si>
  <si>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</si>
  <si>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</si>
  <si>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</si>
  <si>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</si>
  <si>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</si>
  <si>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</si>
  <si>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</si>
  <si>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</si>
  <si>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</si>
  <si>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</si>
  <si>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</si>
  <si>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</si>
  <si>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</si>
  <si>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</si>
  <si>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</si>
  <si>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</si>
  <si>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</si>
  <si>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</si>
  <si>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</si>
  <si>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</si>
  <si>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</si>
  <si>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</si>
  <si>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</si>
  <si>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</si>
  <si>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</si>
  <si>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</si>
  <si>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</si>
  <si>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</si>
  <si>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</si>
  <si>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</si>
  <si>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</si>
  <si>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</si>
  <si>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</si>
  <si>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</si>
  <si>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</si>
  <si>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</si>
  <si>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</si>
  <si>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</si>
  <si>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</si>
  <si>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</si>
  <si>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</si>
  <si>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</si>
  <si>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</si>
  <si>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</si>
  <si>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</si>
  <si>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</si>
  <si>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</si>
  <si>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</si>
  <si>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</si>
  <si>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</si>
  <si>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</si>
  <si>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</si>
  <si>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</si>
  <si>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</si>
  <si>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</si>
  <si>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</si>
  <si>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</si>
  <si>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</si>
  <si>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</si>
  <si>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</si>
  <si>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</si>
  <si>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</si>
  <si>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</si>
  <si>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</si>
  <si>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</si>
  <si>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</si>
  <si>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</si>
  <si>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</si>
  <si>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</si>
  <si>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</si>
  <si>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</si>
  <si>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</si>
  <si>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</si>
  <si>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</si>
  <si>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</si>
  <si>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</si>
  <si>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</si>
  <si>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</si>
  <si>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</si>
  <si>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</si>
  <si>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</si>
  <si>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</si>
  <si>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</si>
  <si>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</si>
  <si>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</si>
  <si>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</si>
  <si>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</si>
  <si>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</si>
  <si>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</si>
  <si>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</si>
  <si>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</si>
  <si>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</si>
  <si>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</si>
  <si>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</si>
  <si>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</si>
  <si>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</si>
  <si>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</si>
  <si>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</si>
  <si>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</si>
  <si>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</si>
  <si>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</si>
  <si>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</si>
  <si>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</si>
  <si>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</si>
  <si>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</si>
  <si>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</si>
  <si>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</si>
  <si>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</si>
  <si>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</si>
  <si>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</si>
  <si>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</si>
  <si>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</si>
  <si>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</si>
  <si>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</si>
  <si>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</si>
  <si>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</si>
  <si>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</si>
  <si>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</si>
  <si>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</si>
  <si>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</si>
  <si>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</si>
  <si>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</si>
  <si>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</si>
  <si>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</si>
  <si>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</si>
  <si>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</si>
  <si>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</si>
  <si>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</si>
  <si>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</si>
  <si>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</si>
  <si>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</si>
  <si>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</si>
  <si>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</si>
  <si>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</si>
  <si>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</si>
  <si>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</si>
  <si>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</si>
  <si>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</si>
  <si>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</si>
  <si>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</si>
  <si>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</si>
  <si>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</si>
  <si>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</si>
  <si>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</si>
  <si>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</si>
  <si>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</si>
  <si>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</si>
  <si>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</si>
  <si>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</si>
  <si>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</si>
  <si>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</si>
  <si>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</si>
  <si>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</si>
  <si>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</si>
  <si>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</si>
  <si>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</si>
  <si>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</si>
  <si>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</si>
  <si>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</si>
  <si>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</si>
  <si>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</si>
  <si>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</si>
  <si>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</si>
  <si>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</si>
  <si>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</si>
  <si>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</si>
  <si>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</si>
  <si>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</si>
  <si>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</si>
  <si>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</si>
  <si>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</si>
  <si>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</si>
  <si>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</si>
  <si>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</si>
  <si>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</si>
  <si>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</si>
  <si>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</si>
  <si>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</si>
  <si>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</si>
  <si>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</si>
  <si>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</si>
  <si>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</si>
  <si>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</si>
  <si>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</si>
  <si>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</si>
  <si>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</si>
  <si>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</si>
  <si>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</si>
  <si>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</si>
  <si>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</si>
  <si>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</si>
  <si>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</si>
  <si>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</si>
  <si>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</si>
  <si>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</si>
  <si>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</si>
  <si>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</si>
  <si>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</si>
  <si>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</si>
  <si>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</si>
  <si>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</si>
  <si>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</si>
  <si>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</si>
  <si>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</si>
  <si>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</si>
  <si>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</si>
  <si>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</si>
  <si>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</si>
  <si>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</si>
  <si>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</si>
  <si>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</si>
  <si>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</si>
  <si>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</si>
  <si>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</si>
  <si>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</si>
  <si>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</si>
  <si>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</si>
  <si>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</si>
  <si>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</si>
  <si>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</si>
  <si>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</si>
  <si>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</si>
  <si>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</si>
  <si>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</si>
  <si>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</si>
  <si>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</si>
  <si>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</si>
  <si>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</si>
  <si>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</si>
  <si>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</si>
  <si>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</si>
  <si>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</si>
  <si>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</si>
  <si>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</si>
  <si>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</si>
  <si>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</si>
  <si>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</si>
  <si>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</si>
  <si>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</si>
  <si>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</si>
  <si>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</si>
  <si>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</si>
  <si>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</si>
  <si>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</si>
  <si>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</si>
  <si>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</si>
  <si>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</si>
  <si>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</si>
  <si>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</si>
  <si>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</si>
  <si>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</si>
  <si>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</si>
  <si>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</si>
  <si>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</si>
  <si>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</si>
  <si>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</si>
  <si>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</si>
  <si>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</si>
  <si>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</si>
  <si>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</si>
  <si>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</si>
  <si>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</si>
  <si>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</si>
  <si>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</si>
  <si>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</si>
  <si>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</si>
  <si>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</si>
  <si>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</si>
  <si>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</si>
  <si>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</si>
  <si>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</si>
  <si>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</si>
  <si>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</si>
  <si>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</si>
  <si>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</si>
  <si>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</si>
  <si>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</si>
  <si>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</si>
  <si>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</si>
  <si>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</si>
  <si>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</si>
  <si>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</si>
  <si>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</si>
  <si>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</si>
  <si>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</si>
  <si>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</si>
  <si>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</si>
  <si>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</si>
  <si>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</si>
  <si>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</si>
  <si>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</si>
  <si>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</si>
  <si>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</si>
  <si>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</si>
  <si>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</si>
  <si>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</si>
  <si>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</si>
  <si>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</si>
  <si>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</si>
  <si>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</si>
  <si>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</si>
  <si>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</si>
  <si>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</si>
  <si>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</si>
  <si>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</si>
  <si>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</si>
  <si>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</si>
  <si>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</si>
  <si>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</si>
  <si>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</si>
  <si>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</si>
  <si>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</si>
  <si>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</si>
  <si>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</si>
  <si>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</si>
  <si>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</si>
  <si>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</si>
  <si>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</si>
  <si>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</si>
  <si>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</si>
  <si>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</si>
  <si>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</si>
  <si>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</si>
  <si>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</si>
  <si>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</si>
  <si>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</si>
  <si>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</si>
  <si>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</si>
  <si>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</si>
  <si>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</si>
  <si>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</si>
  <si>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</si>
  <si>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</si>
  <si>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</si>
  <si>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</si>
  <si>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</si>
  <si>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</si>
  <si>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</si>
  <si>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</si>
  <si>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</si>
  <si>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</si>
  <si>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</si>
  <si>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</si>
  <si>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</si>
  <si>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</si>
  <si>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</si>
  <si>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</si>
  <si>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</si>
  <si>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</si>
  <si>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</si>
  <si>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</si>
  <si>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</si>
  <si>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</si>
  <si>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</si>
  <si>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</si>
  <si>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</si>
  <si>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</si>
  <si>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</si>
  <si>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</si>
  <si>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</si>
  <si>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</si>
  <si>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</si>
  <si>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</si>
  <si>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</si>
  <si>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</si>
  <si>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</si>
  <si>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</si>
  <si>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</si>
  <si>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</si>
  <si>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</si>
  <si>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</si>
  <si>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</si>
  <si>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</si>
  <si>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</si>
  <si>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</si>
  <si>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</si>
  <si>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</si>
  <si>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</si>
  <si>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</si>
  <si>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</si>
  <si>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</si>
  <si>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</si>
  <si>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</si>
  <si>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</si>
  <si>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</si>
  <si>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</si>
  <si>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</si>
  <si>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</si>
  <si>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</si>
  <si>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</si>
  <si>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</si>
  <si>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</si>
  <si>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</si>
  <si>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</si>
  <si>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</si>
  <si>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</si>
  <si>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</si>
  <si>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</si>
  <si>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</si>
  <si>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</si>
  <si>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</si>
  <si>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</si>
  <si>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</si>
  <si>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</si>
  <si>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</si>
  <si>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</si>
  <si>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</si>
  <si>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</si>
  <si>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</si>
  <si>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</si>
  <si>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</si>
  <si>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</si>
  <si>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</si>
  <si>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</si>
  <si>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</si>
  <si>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</si>
  <si>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</si>
  <si>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</si>
  <si>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</si>
  <si>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</si>
  <si>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</si>
  <si>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</si>
  <si>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</si>
  <si>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</si>
  <si>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</si>
  <si>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</si>
  <si>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</si>
  <si>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</si>
  <si>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</si>
  <si>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</si>
  <si>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</si>
  <si>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</si>
  <si>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</si>
  <si>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</si>
  <si>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</si>
  <si>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</si>
  <si>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</si>
  <si>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</si>
  <si>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</si>
  <si>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</si>
  <si>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</si>
  <si>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</si>
  <si>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</si>
  <si>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</si>
  <si>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</si>
  <si>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</si>
  <si>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</si>
  <si>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</si>
  <si>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</si>
  <si>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</si>
  <si>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</si>
  <si>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</si>
  <si>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</si>
  <si>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</si>
  <si>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</si>
  <si>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</si>
  <si>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</si>
  <si>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</si>
  <si>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</si>
  <si>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</si>
  <si>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</si>
  <si>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</si>
  <si>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</si>
  <si>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</si>
  <si>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</si>
  <si>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</si>
  <si>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</si>
  <si>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</si>
  <si>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</si>
  <si>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</si>
  <si>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</si>
  <si>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</si>
  <si>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</si>
  <si>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</si>
  <si>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</si>
  <si>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</si>
  <si>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</si>
  <si>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</si>
  <si>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</si>
  <si>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</si>
  <si>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</si>
  <si>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</si>
  <si>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</si>
  <si>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</si>
  <si>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</si>
  <si>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</si>
  <si>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</si>
  <si>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</si>
  <si>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</si>
  <si>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</si>
  <si>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</si>
  <si>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</si>
  <si>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</si>
  <si>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</si>
  <si>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</si>
  <si>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</si>
  <si>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</si>
  <si>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</si>
  <si>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</si>
  <si>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</si>
  <si>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</si>
  <si>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</si>
  <si>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</si>
  <si>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</si>
  <si>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</si>
  <si>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</si>
  <si>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</si>
  <si>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</si>
  <si>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</si>
  <si>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</si>
  <si>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</si>
  <si>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</si>
  <si>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</si>
  <si>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</si>
  <si>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</si>
  <si>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</si>
  <si>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</si>
  <si>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</si>
  <si>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</si>
  <si>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</si>
  <si>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</si>
  <si>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</si>
  <si>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</si>
  <si>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</si>
  <si>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</si>
  <si>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</si>
  <si>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</si>
  <si>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</si>
  <si>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</si>
  <si>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</si>
  <si>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</si>
  <si>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</si>
  <si>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</si>
  <si>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</si>
  <si>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</si>
  <si>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</si>
  <si>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</si>
  <si>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</si>
  <si>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</si>
  <si>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</si>
  <si>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</si>
  <si>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</si>
  <si>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</si>
  <si>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</si>
  <si>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</si>
  <si>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</si>
  <si>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</si>
  <si>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</si>
  <si>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</si>
  <si>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</si>
  <si>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</si>
  <si>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</si>
  <si>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</si>
  <si>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</si>
  <si>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</si>
  <si>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</si>
  <si>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</si>
  <si>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</si>
  <si>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</si>
  <si>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</si>
  <si>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</si>
  <si>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</si>
  <si>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</si>
  <si>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</si>
  <si>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</si>
  <si>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</si>
  <si>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</si>
  <si>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</si>
  <si>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</si>
  <si>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</si>
  <si>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</si>
  <si>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</si>
  <si>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</si>
  <si>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</si>
  <si>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</si>
  <si>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</si>
  <si>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</si>
  <si>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</si>
  <si>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</si>
  <si>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</si>
  <si>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</si>
  <si>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</si>
  <si>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</si>
  <si>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</si>
  <si>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</si>
  <si>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</si>
  <si>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</si>
  <si>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</si>
  <si>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</si>
  <si>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</si>
  <si>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</si>
  <si>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</si>
  <si>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</si>
  <si>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</si>
  <si>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</si>
  <si>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</si>
  <si>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</si>
  <si>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</si>
  <si>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</si>
  <si>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</si>
  <si>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</si>
  <si>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</si>
  <si>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</si>
  <si>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</si>
  <si>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</si>
  <si>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</si>
  <si>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</si>
  <si>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</si>
  <si>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</si>
  <si>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</si>
  <si>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</si>
  <si>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</si>
  <si>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</si>
  <si>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</si>
  <si>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</si>
  <si>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</si>
  <si>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</si>
  <si>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</si>
  <si>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</si>
  <si>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</si>
  <si>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</si>
  <si>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</si>
  <si>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</si>
  <si>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</si>
  <si>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</si>
  <si>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</si>
  <si>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</si>
  <si>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</si>
  <si>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</si>
  <si>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</si>
  <si>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</si>
  <si>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</si>
  <si>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</si>
  <si>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</si>
  <si>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</si>
  <si>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</si>
  <si>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</si>
  <si>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</si>
  <si>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</si>
  <si>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</si>
  <si>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</si>
  <si>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</si>
  <si>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</si>
  <si>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</si>
  <si>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</si>
  <si>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</si>
  <si>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</si>
  <si>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</si>
  <si>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</si>
  <si>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</si>
  <si>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</si>
  <si>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</si>
  <si>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</si>
  <si>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</si>
  <si>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</si>
  <si>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</si>
  <si>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</si>
  <si>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</si>
  <si>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</si>
  <si>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</si>
  <si>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</si>
  <si>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</si>
  <si>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</si>
  <si>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</si>
  <si>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</si>
  <si>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</si>
  <si>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</si>
  <si>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</si>
  <si>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</si>
  <si>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</si>
  <si>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</si>
  <si>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</si>
  <si>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</si>
  <si>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</si>
  <si>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</si>
  <si>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</si>
  <si>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</si>
  <si>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</si>
  <si>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</si>
  <si>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</si>
  <si>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</si>
  <si>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</si>
  <si>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</si>
  <si>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</si>
  <si>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</si>
  <si>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</si>
  <si>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</si>
  <si>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</si>
  <si>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</si>
  <si>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</si>
  <si>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</si>
  <si>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</si>
  <si>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</si>
  <si>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</si>
  <si>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</si>
  <si>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</si>
  <si>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</si>
  <si>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</si>
  <si>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</si>
  <si>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</si>
  <si>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</si>
  <si>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</si>
  <si>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</si>
  <si>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</si>
  <si>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</si>
  <si>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</si>
  <si>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</si>
  <si>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</si>
  <si>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</si>
  <si>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</si>
  <si>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</si>
  <si>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</si>
  <si>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</si>
  <si>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</si>
  <si>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</si>
  <si>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</si>
  <si>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</si>
  <si>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</si>
  <si>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</si>
  <si>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</si>
  <si>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</si>
  <si>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</si>
  <si>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</si>
  <si>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</si>
  <si>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</si>
  <si>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</si>
  <si>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</si>
  <si>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</si>
  <si>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</si>
  <si>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</si>
  <si>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</si>
  <si>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</si>
  <si>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</si>
  <si>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</si>
  <si>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</si>
  <si>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</si>
  <si>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</si>
  <si>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</si>
  <si>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</si>
  <si>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</si>
  <si>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</si>
  <si>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</si>
  <si>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</si>
  <si>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</si>
  <si>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</si>
  <si>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</si>
  <si>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</si>
  <si>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</si>
  <si>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</si>
  <si>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</si>
  <si>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</si>
  <si>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</si>
  <si>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</si>
  <si>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</si>
  <si>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</si>
  <si>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</si>
  <si>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</si>
  <si>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</si>
  <si>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</si>
  <si>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</si>
  <si>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</si>
  <si>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</si>
  <si>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</si>
  <si>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</si>
  <si>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</si>
  <si>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</si>
  <si>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</si>
  <si>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</si>
  <si>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</si>
  <si>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</si>
  <si>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</si>
  <si>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</si>
  <si>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</si>
  <si>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</si>
  <si>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</si>
  <si>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</si>
  <si>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</si>
  <si>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</si>
  <si>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</si>
  <si>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</si>
  <si>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</si>
  <si>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</si>
  <si>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</si>
  <si>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</si>
  <si>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</si>
  <si>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</si>
  <si>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</si>
  <si>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</si>
  <si>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</si>
  <si>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</si>
  <si>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</si>
  <si>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</si>
  <si>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</si>
  <si>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</si>
  <si>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</si>
  <si>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</si>
  <si>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</si>
  <si>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</si>
  <si>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</si>
  <si>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</si>
  <si>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</si>
  <si>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</si>
  <si>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</si>
  <si>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</si>
  <si>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</si>
  <si>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</si>
  <si>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</si>
  <si>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</si>
  <si>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</si>
  <si>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</si>
  <si>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</si>
  <si>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</si>
  <si>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</si>
  <si>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</si>
  <si>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</si>
  <si>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</si>
  <si>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</si>
  <si>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</si>
  <si>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</si>
  <si>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</si>
  <si>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</si>
  <si>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</si>
  <si>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</si>
  <si>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</si>
  <si>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</si>
  <si>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</si>
  <si>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</si>
  <si>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</si>
  <si>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</si>
  <si>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</si>
  <si>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</si>
  <si>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</si>
  <si>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</si>
  <si>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</si>
  <si>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</si>
  <si>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</si>
  <si>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</si>
  <si>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</si>
  <si>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</si>
  <si>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</si>
  <si>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</si>
  <si>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</si>
  <si>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</si>
  <si>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</si>
  <si>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</si>
  <si>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</si>
  <si>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</si>
  <si>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</si>
  <si>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</si>
  <si>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</si>
  <si>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</si>
  <si>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</si>
  <si>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</si>
  <si>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</si>
  <si>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</si>
  <si>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</si>
  <si>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</si>
  <si>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</si>
  <si>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</si>
  <si>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</si>
  <si>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</si>
  <si>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</si>
  <si>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</si>
  <si>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</si>
  <si>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</si>
  <si>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</si>
  <si>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</si>
  <si>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</si>
  <si>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</si>
  <si>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</si>
  <si>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</si>
  <si>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</si>
  <si>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</si>
  <si>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</si>
  <si>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</si>
  <si>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</si>
  <si>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</si>
  <si>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</si>
  <si>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</si>
  <si>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</si>
  <si>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</si>
  <si>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</si>
  <si>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</si>
  <si>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</si>
  <si>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</si>
  <si>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</si>
  <si>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</si>
  <si>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</si>
  <si>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</si>
  <si>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</si>
  <si>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</si>
  <si>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</si>
  <si>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</si>
  <si>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</si>
  <si>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</si>
  <si>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</si>
  <si>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</si>
  <si>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</si>
  <si>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</si>
  <si>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</si>
  <si>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</si>
  <si>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</si>
  <si>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</si>
  <si>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</si>
  <si>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</si>
  <si>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</si>
  <si>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</si>
  <si>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</si>
  <si>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</si>
  <si>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</si>
  <si>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</si>
  <si>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</si>
  <si>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</si>
  <si>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</si>
  <si>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</si>
  <si>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</si>
  <si>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</si>
  <si>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</si>
  <si>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</si>
  <si>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</si>
  <si>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</si>
  <si>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</si>
  <si>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</si>
  <si>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</si>
  <si>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</si>
  <si>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</si>
  <si>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</si>
  <si>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</si>
  <si>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</si>
  <si>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</si>
  <si>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</si>
  <si>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</si>
  <si>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</si>
  <si>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</si>
  <si>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</si>
  <si>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</si>
  <si>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</si>
  <si>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</si>
  <si>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</si>
  <si>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</si>
  <si>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</si>
  <si>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</si>
  <si>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</si>
  <si>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</si>
  <si>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</si>
  <si>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</si>
  <si>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</si>
  <si>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</si>
  <si>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</si>
  <si>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</si>
  <si>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</si>
  <si>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</si>
  <si>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</si>
  <si>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</si>
  <si>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</si>
  <si>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</si>
  <si>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</si>
  <si>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</si>
  <si>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</si>
  <si>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</si>
  <si>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</si>
  <si>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</si>
  <si>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</si>
  <si>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</si>
  <si>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</si>
  <si>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</si>
  <si>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</si>
  <si>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</si>
  <si>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</si>
  <si>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</si>
  <si>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</si>
  <si>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</si>
  <si>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</si>
  <si>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</si>
  <si>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</si>
  <si>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</si>
  <si>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</si>
  <si>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</si>
  <si>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</si>
  <si>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</si>
  <si>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</si>
  <si>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</si>
  <si>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</si>
  <si>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</si>
  <si>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</si>
  <si>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</si>
  <si>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</si>
  <si>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</si>
  <si>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</si>
  <si>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</si>
  <si>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</si>
  <si>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</si>
  <si>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</si>
  <si>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</si>
  <si>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</si>
  <si>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</si>
  <si>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</si>
  <si>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</si>
  <si>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</si>
  <si>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</si>
  <si>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</si>
  <si>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</si>
  <si>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</si>
  <si>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</si>
  <si>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</si>
  <si>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</si>
  <si>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</si>
  <si>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</si>
  <si>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</si>
  <si>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</si>
  <si>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</si>
  <si>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</si>
  <si>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</si>
  <si>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</si>
  <si>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</si>
  <si>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</si>
  <si>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</si>
  <si>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</si>
  <si>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</si>
  <si>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</si>
  <si>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</si>
  <si>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</si>
  <si>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</si>
  <si>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</si>
  <si>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</si>
  <si>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</si>
  <si>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</si>
  <si>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</si>
  <si>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</si>
  <si>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</si>
  <si>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</si>
  <si>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</si>
  <si>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</si>
  <si>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</si>
  <si>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</si>
  <si>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</si>
  <si>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</si>
  <si>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</si>
  <si>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</si>
  <si>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</si>
  <si>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</si>
  <si>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</si>
  <si>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</si>
  <si>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</si>
  <si>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</si>
  <si>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</si>
  <si>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</si>
  <si>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</si>
  <si>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</si>
  <si>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</si>
  <si>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</si>
  <si>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</si>
  <si>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</si>
  <si>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</si>
  <si>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</si>
  <si>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</si>
  <si>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</si>
  <si>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</si>
  <si>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</si>
  <si>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</si>
  <si>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</si>
  <si>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</si>
  <si>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</si>
  <si>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</si>
  <si>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</si>
  <si>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</si>
  <si>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</si>
  <si>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</si>
  <si>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</si>
  <si>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</si>
  <si>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</si>
  <si>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</si>
  <si>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</si>
  <si>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</si>
  <si>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</si>
  <si>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</si>
  <si>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</si>
  <si>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</si>
  <si>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</si>
  <si>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</si>
  <si>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</si>
  <si>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</si>
  <si>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</si>
  <si>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</si>
  <si>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</si>
  <si>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</si>
  <si>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</si>
  <si>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</si>
  <si>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</si>
  <si>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</si>
  <si>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</si>
  <si>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</si>
  <si>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</si>
  <si>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</si>
  <si>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</si>
  <si>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</si>
  <si>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</si>
  <si>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</si>
  <si>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</si>
  <si>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</si>
  <si>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</si>
  <si>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</si>
  <si>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</si>
  <si>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</si>
  <si>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</si>
  <si>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</si>
  <si>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</si>
  <si>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</si>
  <si>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</si>
  <si>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</si>
  <si>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</si>
  <si>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</si>
  <si>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</si>
  <si>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</si>
  <si>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</si>
  <si>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</si>
  <si>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</si>
  <si>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</si>
  <si>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</si>
  <si>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</si>
  <si>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</si>
  <si>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</si>
  <si>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</si>
  <si>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</si>
  <si>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</si>
  <si>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</si>
  <si>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</si>
  <si>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</si>
  <si>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</si>
  <si>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</si>
  <si>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</si>
  <si>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</si>
  <si>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</si>
  <si>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</si>
  <si>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</si>
  <si>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</si>
  <si>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</si>
  <si>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</si>
  <si>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</si>
  <si>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</si>
  <si>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</si>
  <si>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</si>
  <si>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</si>
  <si>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</si>
  <si>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</si>
  <si>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</si>
  <si>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</si>
  <si>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</si>
  <si>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</si>
  <si>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</si>
  <si>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</si>
  <si>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</si>
  <si>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</si>
  <si>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</si>
  <si>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</si>
  <si>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</si>
  <si>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</si>
  <si>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</si>
  <si>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</si>
  <si>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</si>
  <si>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</si>
  <si>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</si>
  <si>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</si>
  <si>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</si>
  <si>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</si>
  <si>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</si>
  <si>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</si>
  <si>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</si>
  <si>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</si>
  <si>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</si>
  <si>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</si>
  <si>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</si>
  <si>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</si>
  <si>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</si>
  <si>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</si>
  <si>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</si>
  <si>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</si>
  <si>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</si>
  <si>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</si>
  <si>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</si>
  <si>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</si>
  <si>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</si>
  <si>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</si>
  <si>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</si>
  <si>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</si>
  <si>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</si>
  <si>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</si>
  <si>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</si>
  <si>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</si>
  <si>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</si>
  <si>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</si>
  <si>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</si>
  <si>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</si>
  <si>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</si>
  <si>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</si>
  <si>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</si>
  <si>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</si>
  <si>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</si>
  <si>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</si>
  <si>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</si>
  <si>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</si>
  <si>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</si>
  <si>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</si>
  <si>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</si>
  <si>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</si>
  <si>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</si>
  <si>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</si>
  <si>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</si>
  <si>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</si>
  <si>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</si>
  <si>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</si>
  <si>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</si>
  <si>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</si>
  <si>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</si>
  <si>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</si>
  <si>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</si>
  <si>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</si>
  <si>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</si>
  <si>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</si>
  <si>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</si>
  <si>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</si>
  <si>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</si>
  <si>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</si>
  <si>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</si>
  <si>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</si>
  <si>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</si>
  <si>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</si>
  <si>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</si>
  <si>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</si>
  <si>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</si>
  <si>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</si>
  <si>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</si>
  <si>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</si>
  <si>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</si>
  <si>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</si>
  <si>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</si>
  <si>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</si>
  <si>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</si>
  <si>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</si>
  <si>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</si>
  <si>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</si>
  <si>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</si>
  <si>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</si>
  <si>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</si>
  <si>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</si>
  <si>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</si>
  <si>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</si>
  <si>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</si>
  <si>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</si>
  <si>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</si>
  <si>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</si>
  <si>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</si>
  <si>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</si>
  <si>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</si>
  <si>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</si>
  <si>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</si>
  <si>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</si>
  <si>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</si>
  <si>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</si>
  <si>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</si>
  <si>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</si>
  <si>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</si>
  <si>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</si>
  <si>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</si>
  <si>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</si>
  <si>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</si>
  <si>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</si>
  <si>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</si>
  <si>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</si>
  <si>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</si>
  <si>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</si>
  <si>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</si>
  <si>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</si>
  <si>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</si>
  <si>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</si>
  <si>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</si>
  <si>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</si>
  <si>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</si>
  <si>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</si>
  <si>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</si>
  <si>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</si>
  <si>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</si>
  <si>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</si>
  <si>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</si>
  <si>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</si>
  <si>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</si>
  <si>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</si>
  <si>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</si>
  <si>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</si>
  <si>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</si>
  <si>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</si>
  <si>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</si>
  <si>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</si>
  <si>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</si>
  <si>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</si>
  <si>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</si>
  <si>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</si>
  <si>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</si>
  <si>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</si>
  <si>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</si>
  <si>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</si>
  <si>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</si>
  <si>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</si>
  <si>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</si>
  <si>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</si>
  <si>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</si>
  <si>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</si>
  <si>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</si>
  <si>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</si>
  <si>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</si>
  <si>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</si>
  <si>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</si>
  <si>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</si>
  <si>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</si>
  <si>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</si>
  <si>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</si>
  <si>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</si>
  <si>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</si>
  <si>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</si>
  <si>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</si>
  <si>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</si>
  <si>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</si>
  <si>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</si>
  <si>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</si>
  <si>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</si>
  <si>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</si>
  <si>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</si>
  <si>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</si>
  <si>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</si>
  <si>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</si>
  <si>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</si>
  <si>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</si>
  <si>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</si>
  <si>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</si>
  <si>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</si>
  <si>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</si>
  <si>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</si>
  <si>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</si>
  <si>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</si>
  <si>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</si>
  <si>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</si>
  <si>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</si>
  <si>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</si>
  <si>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</si>
  <si>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</si>
  <si>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</si>
  <si>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</si>
  <si>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</si>
  <si>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</si>
  <si>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</si>
  <si>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</si>
  <si>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</si>
  <si>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</si>
  <si>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</si>
  <si>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</si>
  <si>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</si>
  <si>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</si>
  <si>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</si>
  <si>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</si>
  <si>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</si>
  <si>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</si>
  <si>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</si>
  <si>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</si>
  <si>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</si>
  <si>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</si>
  <si>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</si>
  <si>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</si>
  <si>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</si>
  <si>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</si>
  <si>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</si>
  <si>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</si>
  <si>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</si>
  <si>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</si>
  <si>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</si>
  <si>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</si>
  <si>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</si>
  <si>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</si>
  <si>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</si>
  <si>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</si>
  <si>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</si>
  <si>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</si>
  <si>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</si>
  <si>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</si>
  <si>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</si>
  <si>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</si>
  <si>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</si>
  <si>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</si>
  <si>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</si>
  <si>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</si>
  <si>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</si>
  <si>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</si>
  <si>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</si>
  <si>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</si>
  <si>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</si>
  <si>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</si>
  <si>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</si>
  <si>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</si>
  <si>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</si>
  <si>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</si>
  <si>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</si>
  <si>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</si>
  <si>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</si>
  <si>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</si>
  <si>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</si>
  <si>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</si>
  <si>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</si>
  <si>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</si>
  <si>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</si>
  <si>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</si>
  <si>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</si>
  <si>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</si>
  <si>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</si>
  <si>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</si>
  <si>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</si>
  <si>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</si>
  <si>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</si>
  <si>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</si>
  <si>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</si>
  <si>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</si>
  <si>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</si>
  <si>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</si>
  <si>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</si>
  <si>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</si>
  <si>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</si>
  <si>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</si>
  <si>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</si>
  <si>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</si>
  <si>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</si>
  <si>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</si>
  <si>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</si>
  <si>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</si>
  <si>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</si>
  <si>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</si>
  <si>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</si>
  <si>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</si>
  <si>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</si>
  <si>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</si>
  <si>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</si>
  <si>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</si>
  <si>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</si>
  <si>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</si>
  <si>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</si>
  <si>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</si>
  <si>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</si>
  <si>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</si>
  <si>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</si>
  <si>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</si>
  <si>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</si>
  <si>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</si>
  <si>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</si>
  <si>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</si>
  <si>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</si>
  <si>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</si>
  <si>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</si>
  <si>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</si>
  <si>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</si>
  <si>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</si>
  <si>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</si>
  <si>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</si>
  <si>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</si>
  <si>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</si>
  <si>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</si>
  <si>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</si>
  <si>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</si>
  <si>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</si>
  <si>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</si>
  <si>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</si>
  <si>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</si>
  <si>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</si>
  <si>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</si>
  <si>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</si>
  <si>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</si>
  <si>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</si>
  <si>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</si>
  <si>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</si>
  <si>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</si>
  <si>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</si>
  <si>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</si>
  <si>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</si>
  <si>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</si>
  <si>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</si>
  <si>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</si>
  <si>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</si>
  <si>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</si>
  <si>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</si>
  <si>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</si>
  <si>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</si>
  <si>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</si>
  <si>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</si>
  <si>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</si>
  <si>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</si>
  <si>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</si>
  <si>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</si>
  <si>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</si>
  <si>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</si>
  <si>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</si>
  <si>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</si>
  <si>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</si>
  <si>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</si>
  <si>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</si>
  <si>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</si>
  <si>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</si>
  <si>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</si>
  <si>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</si>
  <si>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</si>
  <si>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</si>
  <si>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</si>
  <si>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</si>
  <si>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</si>
  <si>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</si>
  <si>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</si>
  <si>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</si>
  <si>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</si>
  <si>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</si>
  <si>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</si>
  <si>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</si>
  <si>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</si>
  <si>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</si>
  <si>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</si>
  <si>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</si>
  <si>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</si>
  <si>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</si>
  <si>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</si>
  <si>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</si>
  <si>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</si>
  <si>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</si>
  <si>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</si>
  <si>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</si>
  <si>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</si>
  <si>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</si>
  <si>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</si>
  <si>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</si>
  <si>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</si>
  <si>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</si>
  <si>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</si>
  <si>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</si>
  <si>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</si>
  <si>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</si>
  <si>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</si>
  <si>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</si>
  <si>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</si>
  <si>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</si>
  <si>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</si>
  <si>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</si>
  <si>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</si>
  <si>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</si>
  <si>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</si>
  <si>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</si>
  <si>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</si>
  <si>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</si>
  <si>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</si>
  <si>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</si>
  <si>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</si>
  <si>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</si>
  <si>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</si>
  <si>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</si>
  <si>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</si>
  <si>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</si>
  <si>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</si>
  <si>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</si>
  <si>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</si>
  <si>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</si>
  <si>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</si>
  <si>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</si>
  <si>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</si>
  <si>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</si>
  <si>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</si>
  <si>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</si>
  <si>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</si>
  <si>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</si>
  <si>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</si>
  <si>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</si>
  <si>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</si>
  <si>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</si>
  <si>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</si>
  <si>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</si>
  <si>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</si>
  <si>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</si>
  <si>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</si>
  <si>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</si>
  <si>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</si>
  <si>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</si>
  <si>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</si>
  <si>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</si>
  <si>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</si>
  <si>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</si>
  <si>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</si>
  <si>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</si>
  <si>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</si>
  <si>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</si>
  <si>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</si>
  <si>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</si>
  <si>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</si>
  <si>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</si>
  <si>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</si>
  <si>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</si>
  <si>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</si>
  <si>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</si>
  <si>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</si>
  <si>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</si>
  <si>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</si>
  <si>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</si>
  <si>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</si>
  <si>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</si>
  <si>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</si>
  <si>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</si>
  <si>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</si>
  <si>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</si>
  <si>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</si>
  <si>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</si>
  <si>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</si>
  <si>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</si>
  <si>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</si>
  <si>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</si>
  <si>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</si>
  <si>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</si>
  <si>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</si>
  <si>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</si>
  <si>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</si>
  <si>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</si>
  <si>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</si>
  <si>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</si>
  <si>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</si>
  <si>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</si>
  <si>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</si>
  <si>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</si>
  <si>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</si>
  <si>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</si>
  <si>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</si>
  <si>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</si>
  <si>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</si>
  <si>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</si>
  <si>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</si>
  <si>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</si>
  <si>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</si>
  <si>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</si>
  <si>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</si>
  <si>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</si>
  <si>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</si>
  <si>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</si>
  <si>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</si>
  <si>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</si>
  <si>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</si>
  <si>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</si>
  <si>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</si>
  <si>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</si>
  <si>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</si>
  <si>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</si>
  <si>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</si>
  <si>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</si>
  <si>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</si>
  <si>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</si>
  <si>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</si>
  <si>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</si>
  <si>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</si>
  <si>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</si>
  <si>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</si>
  <si>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</si>
  <si>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</si>
  <si>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</si>
  <si>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</si>
  <si>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</si>
  <si>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</si>
  <si>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</si>
  <si>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</si>
  <si>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</si>
  <si>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</si>
  <si>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</si>
  <si>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</si>
  <si>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</si>
  <si>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</si>
  <si>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</si>
  <si>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</si>
  <si>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</si>
  <si>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</si>
  <si>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</si>
  <si>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</si>
  <si>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</si>
  <si>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</si>
  <si>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</si>
  <si>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</si>
  <si>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</si>
  <si>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</si>
  <si>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</si>
  <si>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</si>
  <si>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</si>
  <si>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</si>
  <si>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</si>
  <si>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</si>
  <si>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</si>
  <si>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</si>
  <si>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</si>
  <si>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</si>
  <si>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</si>
  <si>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</si>
  <si>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</si>
  <si>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</si>
  <si>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</si>
  <si>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</si>
  <si>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</si>
  <si>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</si>
  <si>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</si>
  <si>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</si>
  <si>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</si>
  <si>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</si>
  <si>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</si>
  <si>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</si>
  <si>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</si>
  <si>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</si>
  <si>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</si>
  <si>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</si>
  <si>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</si>
  <si>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</si>
  <si>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</si>
  <si>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</si>
  <si>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</si>
  <si>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</si>
  <si>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</si>
  <si>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</si>
  <si>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</si>
  <si>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</si>
  <si>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</si>
  <si>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</si>
  <si>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</si>
  <si>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</si>
  <si>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</si>
  <si>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</si>
  <si>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</si>
  <si>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</si>
  <si>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</si>
  <si>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</si>
  <si>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</si>
  <si>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</si>
  <si>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</si>
  <si>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</si>
  <si>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</si>
  <si>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</si>
  <si>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</si>
  <si>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</si>
  <si>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</si>
  <si>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</si>
  <si>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</si>
  <si>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</si>
  <si>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</si>
  <si>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</si>
  <si>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</si>
  <si>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</si>
  <si>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</si>
  <si>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</si>
  <si>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</si>
  <si>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</si>
  <si>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</si>
  <si>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</si>
  <si>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</si>
  <si>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</si>
  <si>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</si>
  <si>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</si>
  <si>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</si>
  <si>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</si>
  <si>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</si>
  <si>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</si>
  <si>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</si>
  <si>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</si>
  <si>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</si>
  <si>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</si>
  <si>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</si>
  <si>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</si>
  <si>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</si>
  <si>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</si>
  <si>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</si>
  <si>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</si>
  <si>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</si>
  <si>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</si>
  <si>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</si>
  <si>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</si>
  <si>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</si>
  <si>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</si>
  <si>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</si>
  <si>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</si>
  <si>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</si>
  <si>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</si>
  <si>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</si>
  <si>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</si>
  <si>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</si>
  <si>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</si>
  <si>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</si>
  <si>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</si>
  <si>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</si>
  <si>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</si>
  <si>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</si>
  <si>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</si>
  <si>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</si>
  <si>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</si>
  <si>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</si>
  <si>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</si>
  <si>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</si>
  <si>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</si>
  <si>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</si>
  <si>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</si>
  <si>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</si>
  <si>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</si>
  <si>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</si>
  <si>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</si>
  <si>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</si>
  <si>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</si>
  <si>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</si>
  <si>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</si>
  <si>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</si>
  <si>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</si>
  <si>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</si>
  <si>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</si>
  <si>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</si>
  <si>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</si>
  <si>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</si>
  <si>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</si>
  <si>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</si>
  <si>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</si>
  <si>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</si>
  <si>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</si>
  <si>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</si>
  <si>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</si>
  <si>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</si>
  <si>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</si>
  <si>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</si>
  <si>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</si>
  <si>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</si>
  <si>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</si>
  <si>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</si>
  <si>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</si>
  <si>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</si>
  <si>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</si>
  <si>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</si>
  <si>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</si>
  <si>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</si>
  <si>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</si>
  <si>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</si>
  <si>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</si>
  <si>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</si>
  <si>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</si>
  <si>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</si>
  <si>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</si>
  <si>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</si>
  <si>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</si>
  <si>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</si>
  <si>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</si>
  <si>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</si>
  <si>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</si>
  <si>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</si>
  <si>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</si>
  <si>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</si>
  <si>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</si>
  <si>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</si>
  <si>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</si>
  <si>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</si>
  <si>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</si>
  <si>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</si>
  <si>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</si>
  <si>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</si>
  <si>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</si>
  <si>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</si>
  <si>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</si>
  <si>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</si>
  <si>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</si>
  <si>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</si>
  <si>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</si>
  <si>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</si>
  <si>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</si>
  <si>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</si>
  <si>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</si>
  <si>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</si>
  <si>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</si>
  <si>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</si>
  <si>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</si>
  <si>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</si>
  <si>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</si>
  <si>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</si>
  <si>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</si>
  <si>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</si>
  <si>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</si>
  <si>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</si>
  <si>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</si>
  <si>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</si>
  <si>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</si>
  <si>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</si>
  <si>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</si>
  <si>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</si>
  <si>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</si>
  <si>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</si>
  <si>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</si>
  <si>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</si>
  <si>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</si>
  <si>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</si>
  <si>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</si>
  <si>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</si>
  <si>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</si>
  <si>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</si>
  <si>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</si>
  <si>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</si>
  <si>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</si>
  <si>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</si>
  <si>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</si>
  <si>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</si>
  <si>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</si>
  <si>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</si>
  <si>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</si>
  <si>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</si>
  <si>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</si>
  <si>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</si>
  <si>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</si>
  <si>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</si>
  <si>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</si>
  <si>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</si>
  <si>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</si>
  <si>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</si>
  <si>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</si>
  <si>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</si>
  <si>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</si>
  <si>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</si>
  <si>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</si>
  <si>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</si>
  <si>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</si>
  <si>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</si>
  <si>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</si>
  <si>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</si>
  <si>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</si>
  <si>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</si>
  <si>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</si>
  <si>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</si>
  <si>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</si>
  <si>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</si>
  <si>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</si>
  <si>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</si>
  <si>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</si>
  <si>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</si>
  <si>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</si>
  <si>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</si>
  <si>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</si>
  <si>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</si>
  <si>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</si>
  <si>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</si>
  <si>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</si>
  <si>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</si>
  <si>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</si>
  <si>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</si>
  <si>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</si>
  <si>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</si>
  <si>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</si>
  <si>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</si>
  <si>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</si>
  <si>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</si>
  <si>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</si>
  <si>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</si>
  <si>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</si>
  <si>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</si>
  <si>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</si>
  <si>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</si>
  <si>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</si>
  <si>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</si>
  <si>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</si>
  <si>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</si>
  <si>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</si>
  <si>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</si>
  <si>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</si>
  <si>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</si>
  <si>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</si>
  <si>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</si>
  <si>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</si>
  <si>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</si>
  <si>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</si>
  <si>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</si>
  <si>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</si>
  <si>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</si>
  <si>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</si>
  <si>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</si>
  <si>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</si>
  <si>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</si>
  <si>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</si>
  <si>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</si>
  <si>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</si>
  <si>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</si>
  <si>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</si>
  <si>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</si>
  <si>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</si>
  <si>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</si>
  <si>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</si>
  <si>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</si>
  <si>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</si>
  <si>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</si>
  <si>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</si>
  <si>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</si>
  <si>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</si>
  <si>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</si>
  <si>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</si>
  <si>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</si>
  <si>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</si>
  <si>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</si>
  <si>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</si>
  <si>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</si>
  <si>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</si>
  <si>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</si>
  <si>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</si>
  <si>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</si>
  <si>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</si>
  <si>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</si>
  <si>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</si>
  <si>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</si>
  <si>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</si>
  <si>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</si>
  <si>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</si>
  <si>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</si>
  <si>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</si>
  <si>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</si>
  <si>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</si>
  <si>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</si>
  <si>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</si>
  <si>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</si>
  <si>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</si>
  <si>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</si>
  <si>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</si>
  <si>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</si>
  <si>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</si>
  <si>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</si>
  <si>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</si>
  <si>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</si>
  <si>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</si>
  <si>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</si>
  <si>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</si>
  <si>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</si>
  <si>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</si>
  <si>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</si>
  <si>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</si>
  <si>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</si>
  <si>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</si>
  <si>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</si>
  <si>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</si>
  <si>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</si>
  <si>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</si>
  <si>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</si>
  <si>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</si>
  <si>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</si>
  <si>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</si>
  <si>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</si>
  <si>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</si>
  <si>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</si>
  <si>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</si>
  <si>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</si>
  <si>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</si>
  <si>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</si>
  <si>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</si>
  <si>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</si>
  <si>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</si>
  <si>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</si>
  <si>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</si>
  <si>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</si>
  <si>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</si>
  <si>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</si>
  <si>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</si>
  <si>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</si>
  <si>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</si>
  <si>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</si>
  <si>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</si>
  <si>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</si>
  <si>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</si>
  <si>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</si>
  <si>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</si>
  <si>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</si>
  <si>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</si>
  <si>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</si>
  <si>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</si>
  <si>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</si>
  <si>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</si>
  <si>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</si>
  <si>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</si>
  <si>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</si>
  <si>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</si>
  <si>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</si>
  <si>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</si>
  <si>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</si>
  <si>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</si>
  <si>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</si>
  <si>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</si>
  <si>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</si>
  <si>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</si>
  <si>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</si>
  <si>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</si>
  <si>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</si>
  <si>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</si>
  <si>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</si>
  <si>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</si>
  <si>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</si>
  <si>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</si>
  <si>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</si>
  <si>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</si>
  <si>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</si>
  <si>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</si>
  <si>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</si>
  <si>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</si>
  <si>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</si>
  <si>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</si>
  <si>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</si>
  <si>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</si>
  <si>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</si>
  <si>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</si>
  <si>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</si>
  <si>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</si>
  <si>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</si>
  <si>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</si>
  <si>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</si>
  <si>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</si>
  <si>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</si>
  <si>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</si>
  <si>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</si>
  <si>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</si>
  <si>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</si>
  <si>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</si>
  <si>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</si>
  <si>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</si>
  <si>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</si>
  <si>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</si>
  <si>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</si>
  <si>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</si>
  <si>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</si>
  <si>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</si>
  <si>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</si>
  <si>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</si>
  <si>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</si>
  <si>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</si>
  <si>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</si>
  <si>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</si>
  <si>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</si>
  <si>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</si>
  <si>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</si>
  <si>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</si>
  <si>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</si>
  <si>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</si>
  <si>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</si>
  <si>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</si>
  <si>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</si>
  <si>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</si>
  <si>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</si>
  <si>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</si>
  <si>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</si>
  <si>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</si>
  <si>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</si>
  <si>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</si>
  <si>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</si>
  <si>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</si>
  <si>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</si>
  <si>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</si>
  <si>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</si>
  <si>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</si>
  <si>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</si>
  <si>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</si>
  <si>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</si>
  <si>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</si>
  <si>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</si>
  <si>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</si>
  <si>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</si>
  <si>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</si>
  <si>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</si>
  <si>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</si>
  <si>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</si>
  <si>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</si>
  <si>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</si>
  <si>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</si>
  <si>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</si>
  <si>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</si>
  <si>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</si>
  <si>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</si>
  <si>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</si>
  <si>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</si>
  <si>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</si>
  <si>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</si>
  <si>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</si>
  <si>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</si>
  <si>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</si>
  <si>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</si>
  <si>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</si>
  <si>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</si>
  <si>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</si>
  <si>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</si>
  <si>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</si>
  <si>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</si>
  <si>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</si>
  <si>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</si>
  <si>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</si>
  <si>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</si>
  <si>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</si>
  <si>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</si>
  <si>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</si>
  <si>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</si>
  <si>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</si>
  <si>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</si>
  <si>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</si>
  <si>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</si>
  <si>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</si>
  <si>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</si>
  <si>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</si>
  <si>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</si>
  <si>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</si>
  <si>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</si>
  <si>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</si>
  <si>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</si>
  <si>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</si>
  <si>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</si>
  <si>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</si>
  <si>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</si>
  <si>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</si>
  <si>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</si>
  <si>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</si>
  <si>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</si>
  <si>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</si>
  <si>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</si>
  <si>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</si>
  <si>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</si>
  <si>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</si>
  <si>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</si>
  <si>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</si>
  <si>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</si>
  <si>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</si>
  <si>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</si>
  <si>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</si>
  <si>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</si>
  <si>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</si>
  <si>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</si>
  <si>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</si>
  <si>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</si>
  <si>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</si>
  <si>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</si>
  <si>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</si>
  <si>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</si>
  <si>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</si>
  <si>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</si>
  <si>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</si>
  <si>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</si>
  <si>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</si>
  <si>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</si>
  <si>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</si>
  <si>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</si>
  <si>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</si>
  <si>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</si>
  <si>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</si>
  <si>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</si>
  <si>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</si>
  <si>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</si>
  <si>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</si>
  <si>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</si>
  <si>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</si>
  <si>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</si>
  <si>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</si>
  <si>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</si>
  <si>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</si>
  <si>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</si>
  <si>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</si>
  <si>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</si>
  <si>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</si>
  <si>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</si>
  <si>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</si>
  <si>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</si>
  <si>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</si>
  <si>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</si>
  <si>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</si>
  <si>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</si>
  <si>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</si>
  <si>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</si>
  <si>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</si>
  <si>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</si>
  <si>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</si>
  <si>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</si>
  <si>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</si>
  <si>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</si>
  <si>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</si>
  <si>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</si>
  <si>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</si>
  <si>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</si>
  <si>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</si>
  <si>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</si>
  <si>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</si>
  <si>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</si>
  <si>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</si>
  <si>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</si>
  <si>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</si>
  <si>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</si>
  <si>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</si>
  <si>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</si>
  <si>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</si>
  <si>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</si>
  <si>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</si>
  <si>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</si>
  <si>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</si>
  <si>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</si>
  <si>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</si>
  <si>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</si>
  <si>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</si>
  <si>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</si>
  <si>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</si>
  <si>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</si>
  <si>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</si>
  <si>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</si>
  <si>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</si>
  <si>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</si>
  <si>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</si>
  <si>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</si>
  <si>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</si>
  <si>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</si>
  <si>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</si>
  <si>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</si>
  <si>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</si>
  <si>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</si>
  <si>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</si>
  <si>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</si>
  <si>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</si>
  <si>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</si>
  <si>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</si>
  <si>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</si>
  <si>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</si>
  <si>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</si>
  <si>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</si>
  <si>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</si>
  <si>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</si>
  <si>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</si>
  <si>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</si>
  <si>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</si>
  <si>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</si>
  <si>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</si>
  <si>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</si>
  <si>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</si>
  <si>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</si>
  <si>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</si>
  <si>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</si>
  <si>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</si>
  <si>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</si>
  <si>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</si>
  <si>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</si>
  <si>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</si>
  <si>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</si>
  <si>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</si>
  <si>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</si>
  <si>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</si>
  <si>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</si>
  <si>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</si>
  <si>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</si>
  <si>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</si>
  <si>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</si>
  <si>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</si>
  <si>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</si>
  <si>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</si>
  <si>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</si>
  <si>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</si>
  <si>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</si>
  <si>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</si>
  <si>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</si>
  <si>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</si>
  <si>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</si>
  <si>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</si>
  <si>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</si>
  <si>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</si>
  <si>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</si>
  <si>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</si>
  <si>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</si>
  <si>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</si>
  <si>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</si>
  <si>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</si>
  <si>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</si>
  <si>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</si>
  <si>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</si>
  <si>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</si>
  <si>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</si>
  <si>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</si>
  <si>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</si>
  <si>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</si>
  <si>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</si>
  <si>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</si>
  <si>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</si>
  <si>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</si>
  <si>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</si>
  <si>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</si>
  <si>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</si>
  <si>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</si>
  <si>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</si>
  <si>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</si>
  <si>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</si>
  <si>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</si>
  <si>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</si>
  <si>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</si>
  <si>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</si>
  <si>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</si>
  <si>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</si>
  <si>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</si>
  <si>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</si>
  <si>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</si>
  <si>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</si>
  <si>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</si>
  <si>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</si>
  <si>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</si>
  <si>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</si>
  <si>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</si>
  <si>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</si>
  <si>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</si>
  <si>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</si>
  <si>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</si>
  <si>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</si>
  <si>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</si>
  <si>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</si>
  <si>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</si>
  <si>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</si>
  <si>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</si>
  <si>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</si>
  <si>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</si>
  <si>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</si>
  <si>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</si>
  <si>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</si>
  <si>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</si>
  <si>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</si>
  <si>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</si>
  <si>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</si>
  <si>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</si>
  <si>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</si>
  <si>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</si>
  <si>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</si>
  <si>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</si>
  <si>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</si>
  <si>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</si>
  <si>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</si>
  <si>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</si>
  <si>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</si>
  <si>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</si>
  <si>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</si>
  <si>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</si>
  <si>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</si>
  <si>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</si>
  <si>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</si>
  <si>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</si>
  <si>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</si>
  <si>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</si>
  <si>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</si>
  <si>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</si>
  <si>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</si>
  <si>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</si>
  <si>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</si>
  <si>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</si>
  <si>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</si>
  <si>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</si>
  <si>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</si>
  <si>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</si>
  <si>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</si>
  <si>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</si>
  <si>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</si>
  <si>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</si>
  <si>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</si>
  <si>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</si>
  <si>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</si>
  <si>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</si>
  <si>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</si>
  <si>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</si>
  <si>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</si>
  <si>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</si>
  <si>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</si>
  <si>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</si>
  <si>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</si>
  <si>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</si>
  <si>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</si>
  <si>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</si>
  <si>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</si>
  <si>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</si>
  <si>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</si>
  <si>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</si>
  <si>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</si>
  <si>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</si>
  <si>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</si>
  <si>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</si>
  <si>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</si>
  <si>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</si>
  <si>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</si>
  <si>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</si>
  <si>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</si>
  <si>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</si>
  <si>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</si>
  <si>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</si>
  <si>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</si>
  <si>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</si>
  <si>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</si>
  <si>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</si>
  <si>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</si>
  <si>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</si>
  <si>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</si>
  <si>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</si>
  <si>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</si>
  <si>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</si>
  <si>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</si>
  <si>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</si>
  <si>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</si>
  <si>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</si>
  <si>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</si>
  <si>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</si>
  <si>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</si>
  <si>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</si>
  <si>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</si>
  <si>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</si>
  <si>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</si>
  <si>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</si>
  <si>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</si>
  <si>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</si>
  <si>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</si>
  <si>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</si>
  <si>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</si>
  <si>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</si>
  <si>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</si>
  <si>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</si>
  <si>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</si>
  <si>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</si>
  <si>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</si>
  <si>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</si>
  <si>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</si>
  <si>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</si>
  <si>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</si>
  <si>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</si>
  <si>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</si>
  <si>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</si>
  <si>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</si>
  <si>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</si>
  <si>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</si>
  <si>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</si>
  <si>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</si>
  <si>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</si>
  <si>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</si>
  <si>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</si>
  <si>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</si>
  <si>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</si>
  <si>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</si>
  <si>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</si>
  <si>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</si>
  <si>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</si>
  <si>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</si>
  <si>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</si>
  <si>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</si>
  <si>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</si>
  <si>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</si>
  <si>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</si>
  <si>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</si>
  <si>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</si>
  <si>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</si>
  <si>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</si>
  <si>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</si>
  <si>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</si>
  <si>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</si>
  <si>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</si>
  <si>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</si>
  <si>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</si>
  <si>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</si>
  <si>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</si>
  <si>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</si>
  <si>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</si>
  <si>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</si>
  <si>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</si>
  <si>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</si>
  <si>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</si>
  <si>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</si>
  <si>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</si>
  <si>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</si>
  <si>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</si>
  <si>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</si>
  <si>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</si>
  <si>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</si>
  <si>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</si>
  <si>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</si>
  <si>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</si>
  <si>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</si>
  <si>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</si>
  <si>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</si>
  <si>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</si>
  <si>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</si>
  <si>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</si>
  <si>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</si>
  <si>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</si>
  <si>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</si>
  <si>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</si>
  <si>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</si>
  <si>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</si>
  <si>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</si>
  <si>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</si>
  <si>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</si>
  <si>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</si>
  <si>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</si>
  <si>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</si>
  <si>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</si>
  <si>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</si>
  <si>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</si>
  <si>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</si>
  <si>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</si>
  <si>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</si>
  <si>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</si>
  <si>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</si>
  <si>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</si>
  <si>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</si>
  <si>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</si>
  <si>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</si>
  <si>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</si>
  <si>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</si>
  <si>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</si>
  <si>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</si>
  <si>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</si>
  <si>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</si>
  <si>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</si>
  <si>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</si>
  <si>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</si>
  <si>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</si>
  <si>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</si>
  <si>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</si>
  <si>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</si>
  <si>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</si>
  <si>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</si>
  <si>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</si>
  <si>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</si>
  <si>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</si>
  <si>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</si>
  <si>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</si>
  <si>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</si>
  <si>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</si>
  <si>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</si>
  <si>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</si>
  <si>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</si>
  <si>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</si>
  <si>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</si>
  <si>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</si>
  <si>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</si>
  <si>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</si>
  <si>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</si>
  <si>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</si>
  <si>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</si>
  <si>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</si>
  <si>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</si>
  <si>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</si>
  <si>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</si>
  <si>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</si>
  <si>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</si>
  <si>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</si>
  <si>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</si>
  <si>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</si>
  <si>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</si>
  <si>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</si>
  <si>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</si>
  <si>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</si>
  <si>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</si>
  <si>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</si>
  <si>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</si>
  <si>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</si>
  <si>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</si>
  <si>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</si>
  <si>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</si>
  <si>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</si>
  <si>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</si>
  <si>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</si>
  <si>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</si>
  <si>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</si>
  <si>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</si>
  <si>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</si>
  <si>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</si>
  <si>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</si>
  <si>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</si>
  <si>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</si>
  <si>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</si>
  <si>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</si>
  <si>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</si>
  <si>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</si>
  <si>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</si>
  <si>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</si>
  <si>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</si>
  <si>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</si>
  <si>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</si>
  <si>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</si>
  <si>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</si>
  <si>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</si>
  <si>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</si>
  <si>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</si>
  <si>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</si>
  <si>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</si>
  <si>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</si>
  <si>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</si>
  <si>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</si>
  <si>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</si>
  <si>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</si>
  <si>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</si>
  <si>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</si>
  <si>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</si>
  <si>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</si>
  <si>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</si>
  <si>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</si>
  <si>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</si>
  <si>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</si>
  <si>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</si>
  <si>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</si>
  <si>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</si>
  <si>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</si>
  <si>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</si>
  <si>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</si>
  <si>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</si>
  <si>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</si>
  <si>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</si>
  <si>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</si>
  <si>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</si>
  <si>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</si>
  <si>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</si>
  <si>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</si>
  <si>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</si>
  <si>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</si>
  <si>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</si>
  <si>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</si>
  <si>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</si>
  <si>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</si>
  <si>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</si>
  <si>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</si>
  <si>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</si>
  <si>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</si>
  <si>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</si>
  <si>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</si>
  <si>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</si>
  <si>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</si>
  <si>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</si>
  <si>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</si>
  <si>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</si>
  <si>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</si>
  <si>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</si>
  <si>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</si>
  <si>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</si>
  <si>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</si>
  <si>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</si>
  <si>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</si>
  <si>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</si>
  <si>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</si>
  <si>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</si>
  <si>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</si>
  <si>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</si>
  <si>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</si>
  <si>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</si>
  <si>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</si>
  <si>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</si>
  <si>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</si>
  <si>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</si>
  <si>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</si>
  <si>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</si>
  <si>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</si>
  <si>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</si>
  <si>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</si>
  <si>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</si>
  <si>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</si>
  <si>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</si>
  <si>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</si>
  <si>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</si>
  <si>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</si>
  <si>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</si>
  <si>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</si>
  <si>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</si>
  <si>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</si>
  <si>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</si>
  <si>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</si>
  <si>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</si>
  <si>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</si>
  <si>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</si>
  <si>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</si>
  <si>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</si>
  <si>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</si>
  <si>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</si>
  <si>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</si>
  <si>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</si>
  <si>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</si>
  <si>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</si>
  <si>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</si>
  <si>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</si>
  <si>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</si>
  <si>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</si>
  <si>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</si>
  <si>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</si>
  <si>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</si>
  <si>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</si>
  <si>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</si>
  <si>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</si>
  <si>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</si>
  <si>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</si>
  <si>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</si>
  <si>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</si>
  <si>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</si>
  <si>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</si>
  <si>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</si>
  <si>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</si>
  <si>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</si>
  <si>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</si>
  <si>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</si>
  <si>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</si>
  <si>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</si>
  <si>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</si>
  <si>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</si>
  <si>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</si>
  <si>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</si>
  <si>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</si>
  <si>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</si>
  <si>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</si>
  <si>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</si>
  <si>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</si>
  <si>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</si>
  <si>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</si>
  <si>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</si>
  <si>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</si>
  <si>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</si>
  <si>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</si>
  <si>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</si>
  <si>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</si>
  <si>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</si>
  <si>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</si>
  <si>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</si>
  <si>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</si>
  <si>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</si>
  <si>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</si>
  <si>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</si>
  <si>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</si>
  <si>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</si>
  <si>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</si>
  <si>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</si>
  <si>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</si>
  <si>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</si>
  <si>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</si>
  <si>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</si>
  <si>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</si>
  <si>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</si>
  <si>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</si>
  <si>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</si>
  <si>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</si>
  <si>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</si>
  <si>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</si>
  <si>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</si>
  <si>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</si>
  <si>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</si>
  <si>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</si>
  <si>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</si>
  <si>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</si>
  <si>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</si>
  <si>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</si>
  <si>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</si>
  <si>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</si>
  <si>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</si>
  <si>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</si>
  <si>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</si>
  <si>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</si>
  <si>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</si>
  <si>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</si>
  <si>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</si>
  <si>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</si>
  <si>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</si>
  <si>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</si>
  <si>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</si>
  <si>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</si>
  <si>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</si>
  <si>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</si>
  <si>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</si>
  <si>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</si>
  <si>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</si>
  <si>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</si>
  <si>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</si>
  <si>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</si>
  <si>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</si>
  <si>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</si>
  <si>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</si>
  <si>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</si>
  <si>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</si>
  <si>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</si>
  <si>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</si>
  <si>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</si>
  <si>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</si>
  <si>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</si>
  <si>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</si>
  <si>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</si>
  <si>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</si>
  <si>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</si>
  <si>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</si>
  <si>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</si>
  <si>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</si>
  <si>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</si>
  <si>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</si>
  <si>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</si>
  <si>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</si>
  <si>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</si>
  <si>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</si>
  <si>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</si>
  <si>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</si>
  <si>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</si>
  <si>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</si>
  <si>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</si>
  <si>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</si>
  <si>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</si>
  <si>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</si>
  <si>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</si>
  <si>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</si>
  <si>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</si>
  <si>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</si>
  <si>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</si>
  <si>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</si>
  <si>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</si>
  <si>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</si>
  <si>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</si>
  <si>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</si>
  <si>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</si>
  <si>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</si>
  <si>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</si>
  <si>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</si>
  <si>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</si>
  <si>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</si>
  <si>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</si>
  <si>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</si>
  <si>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</si>
  <si>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</si>
  <si>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</si>
  <si>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</si>
  <si>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</si>
  <si>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</si>
  <si>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</si>
  <si>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</si>
  <si>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</si>
  <si>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</si>
  <si>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</si>
  <si>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</si>
  <si>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</si>
  <si>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</si>
  <si>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</si>
  <si>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</si>
  <si>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</si>
  <si>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</si>
  <si>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</si>
  <si>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</si>
  <si>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</si>
  <si>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</si>
  <si>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</si>
  <si>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</si>
  <si>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</si>
  <si>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</si>
  <si>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</si>
  <si>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</si>
  <si>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</si>
  <si>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</si>
  <si>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</si>
  <si>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</si>
  <si>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</si>
  <si>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</si>
  <si>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</si>
  <si>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</si>
  <si>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</si>
  <si>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</si>
  <si>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</si>
  <si>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</si>
  <si>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</si>
  <si>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</si>
  <si>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</si>
  <si>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</si>
  <si>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</si>
  <si>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</si>
  <si>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</si>
  <si>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</si>
  <si>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</si>
  <si>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</si>
  <si>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</si>
  <si>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</si>
  <si>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</si>
  <si>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</si>
  <si>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</si>
  <si>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</si>
  <si>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</si>
  <si>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</si>
  <si>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</si>
  <si>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</si>
  <si>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</si>
  <si>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</si>
  <si>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</si>
  <si>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</si>
  <si>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</si>
  <si>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</si>
  <si>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</si>
  <si>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</si>
  <si>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</si>
  <si>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</si>
  <si>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</si>
  <si>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</si>
  <si>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</si>
  <si>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</si>
  <si>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</si>
  <si>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</si>
  <si>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</si>
  <si>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</si>
  <si>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</si>
  <si>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</si>
  <si>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</si>
  <si>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</si>
  <si>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</si>
  <si>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</si>
  <si>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</si>
  <si>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</si>
  <si>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</si>
  <si>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</si>
  <si>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</si>
  <si>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</si>
  <si>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</si>
  <si>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</si>
  <si>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</si>
  <si>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</si>
  <si>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</si>
  <si>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</si>
  <si>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</si>
  <si>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</si>
  <si>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</si>
  <si>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</si>
  <si>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</si>
  <si>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</si>
  <si>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</si>
  <si>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</si>
  <si>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</si>
  <si>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</si>
  <si>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</si>
  <si>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</si>
  <si>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</si>
  <si>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</si>
  <si>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</si>
  <si>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</si>
  <si>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</si>
  <si>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</si>
  <si>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</si>
  <si>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</si>
  <si>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</si>
  <si>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</si>
  <si>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</si>
  <si>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</si>
  <si>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</si>
  <si>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</si>
  <si>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</si>
  <si>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</si>
  <si>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</si>
  <si>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</si>
  <si>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</si>
  <si>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</si>
  <si>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</si>
  <si>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</si>
  <si>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</si>
  <si>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</si>
  <si>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</si>
  <si>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</si>
  <si>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</si>
  <si>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</si>
  <si>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</si>
  <si>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</si>
  <si>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</si>
  <si>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</si>
  <si>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</si>
  <si>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</si>
  <si>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</si>
  <si>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</si>
  <si>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</si>
  <si>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</si>
  <si>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</si>
  <si>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</si>
  <si>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</si>
  <si>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</si>
  <si>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</si>
  <si>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</si>
  <si>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</si>
  <si>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</si>
  <si>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</si>
  <si>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</si>
  <si>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</si>
  <si>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</si>
  <si>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</si>
  <si>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</si>
  <si>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</si>
  <si>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</si>
  <si>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</si>
  <si>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</si>
  <si>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</si>
  <si>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</si>
  <si>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</si>
  <si>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</si>
  <si>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</si>
  <si>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</si>
  <si>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</si>
  <si>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</si>
  <si>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</si>
  <si>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</si>
  <si>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</si>
  <si>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</si>
  <si>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</si>
  <si>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</si>
  <si>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</si>
  <si>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</si>
  <si>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</si>
  <si>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</si>
  <si>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</si>
  <si>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</si>
  <si>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</si>
  <si>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</si>
  <si>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</si>
  <si>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</si>
  <si>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</si>
  <si>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</si>
  <si>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</si>
  <si>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</si>
  <si>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</si>
  <si>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</si>
  <si>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</si>
  <si>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</si>
  <si>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</si>
  <si>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</si>
  <si>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</si>
  <si>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</si>
  <si>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</si>
  <si>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</si>
  <si>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</si>
  <si>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</si>
  <si>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</si>
  <si>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</si>
  <si>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</si>
  <si>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</si>
  <si>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</si>
  <si>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</si>
  <si>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</si>
  <si>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</si>
  <si>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</si>
  <si>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</si>
  <si>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</si>
  <si>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</si>
  <si>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</si>
  <si>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</si>
  <si>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</si>
  <si>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</si>
  <si>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</si>
  <si>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</si>
  <si>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</si>
  <si>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</si>
  <si>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</si>
  <si>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</si>
  <si>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</si>
  <si>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</si>
  <si>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</si>
  <si>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</si>
  <si>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</si>
  <si>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</si>
  <si>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</si>
  <si>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</si>
  <si>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</si>
  <si>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</si>
  <si>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</si>
  <si>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</si>
  <si>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</si>
  <si>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</si>
  <si>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</si>
  <si>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</si>
  <si>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</si>
  <si>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</si>
  <si>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</si>
  <si>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</si>
  <si>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</si>
  <si>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</si>
  <si>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</si>
  <si>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</si>
  <si>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</si>
  <si>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</si>
  <si>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</si>
  <si>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</si>
  <si>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</si>
  <si>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</si>
  <si>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</si>
  <si>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</si>
  <si>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</si>
  <si>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</si>
  <si>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</si>
  <si>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</si>
  <si>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</si>
  <si>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</si>
  <si>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</si>
  <si>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</si>
  <si>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</si>
  <si>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</si>
  <si>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</si>
  <si>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</si>
  <si>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</si>
  <si>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</si>
  <si>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</si>
  <si>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</si>
  <si>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</si>
  <si>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</si>
  <si>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</si>
  <si>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</si>
  <si>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</si>
  <si>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</si>
  <si>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</si>
  <si>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</si>
  <si>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</si>
  <si>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</si>
  <si>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</si>
  <si>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</si>
  <si>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</si>
  <si>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</si>
  <si>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</si>
  <si>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</si>
  <si>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</si>
  <si>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</si>
  <si>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</si>
  <si>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</si>
  <si>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</si>
  <si>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</si>
  <si>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</si>
  <si>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</si>
  <si>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</si>
  <si>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</si>
  <si>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</si>
  <si>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</si>
  <si>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</si>
  <si>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</si>
  <si>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</si>
  <si>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</si>
  <si>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</si>
  <si>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</si>
  <si>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</si>
  <si>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</si>
  <si>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</si>
  <si>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</si>
  <si>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</si>
  <si>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</si>
  <si>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</si>
  <si>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</si>
  <si>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</si>
  <si>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</si>
  <si>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</si>
  <si>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</si>
  <si>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</si>
  <si>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</si>
  <si>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</si>
  <si>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</si>
  <si>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</si>
  <si>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</si>
  <si>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</si>
  <si>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</si>
  <si>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</si>
  <si>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</si>
  <si>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</si>
  <si>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</si>
  <si>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</si>
  <si>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</si>
  <si>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</si>
  <si>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</si>
  <si>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</si>
  <si>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</si>
  <si>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</si>
  <si>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</si>
  <si>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</si>
  <si>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</si>
  <si>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</si>
  <si>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</si>
  <si>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</si>
  <si>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</si>
  <si>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</si>
  <si>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</si>
  <si>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</si>
  <si>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</si>
  <si>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</si>
  <si>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</si>
  <si>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</si>
  <si>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</si>
  <si>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</si>
  <si>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</si>
  <si>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</si>
  <si>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</si>
  <si>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</si>
  <si>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</si>
  <si>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</si>
  <si>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</si>
  <si>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</si>
  <si>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</si>
  <si>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</si>
  <si>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</si>
  <si>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</si>
  <si>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</si>
  <si>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</si>
  <si>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</si>
  <si>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</si>
  <si>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</si>
  <si>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</si>
  <si>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</si>
  <si>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</si>
  <si>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</si>
  <si>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</si>
  <si>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</si>
  <si>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</si>
  <si>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</si>
  <si>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</si>
  <si>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</si>
  <si>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</si>
  <si>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</si>
  <si>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</si>
  <si>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</si>
  <si>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</si>
  <si>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</si>
  <si>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</si>
  <si>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</si>
  <si>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</si>
  <si>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</si>
  <si>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</si>
  <si>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</si>
  <si>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</si>
  <si>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</si>
  <si>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</si>
  <si>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</si>
  <si>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</si>
  <si>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</si>
  <si>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</si>
  <si>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</si>
  <si>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</si>
  <si>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</si>
  <si>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</si>
  <si>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</si>
  <si>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</si>
  <si>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</si>
  <si>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</si>
  <si>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</si>
  <si>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</si>
  <si>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</si>
  <si>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</si>
  <si>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</si>
  <si>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</si>
  <si>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</si>
  <si>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</si>
  <si>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</si>
  <si>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</si>
  <si>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</si>
  <si>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</si>
  <si>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</si>
  <si>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</si>
  <si>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</si>
  <si>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</si>
  <si>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</si>
  <si>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</si>
  <si>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</si>
  <si>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</si>
  <si>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</si>
  <si>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</si>
  <si>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</si>
  <si>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</si>
  <si>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</si>
  <si>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</si>
  <si>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</si>
  <si>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</si>
  <si>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</si>
  <si>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</si>
  <si>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</si>
  <si>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</si>
  <si>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</si>
  <si>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</si>
  <si>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</si>
  <si>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</si>
  <si>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</si>
  <si>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</si>
  <si>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</si>
  <si>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</si>
  <si>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</si>
  <si>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</si>
  <si>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</si>
  <si>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</si>
  <si>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</si>
  <si>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</si>
  <si>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</si>
  <si>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</si>
  <si>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</si>
  <si>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</si>
  <si>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</si>
  <si>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</si>
  <si>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</si>
  <si>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</si>
  <si>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</si>
  <si>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</si>
  <si>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</si>
  <si>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</si>
  <si>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</si>
  <si>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</si>
  <si>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</si>
  <si>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</si>
  <si>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</si>
  <si>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</si>
  <si>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</si>
  <si>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</si>
  <si>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</si>
  <si>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</si>
  <si>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</si>
  <si>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</si>
  <si>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</si>
  <si>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</si>
  <si>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</si>
  <si>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</si>
  <si>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</si>
  <si>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</si>
  <si>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</si>
  <si>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</si>
  <si>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</si>
  <si>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</si>
  <si>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</si>
  <si>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</si>
  <si>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</si>
  <si>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</si>
  <si>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</si>
  <si>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</si>
  <si>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</si>
  <si>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</si>
  <si>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</si>
  <si>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</si>
  <si>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</si>
  <si>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</si>
  <si>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</si>
  <si>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</si>
  <si>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</si>
  <si>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</si>
  <si>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</si>
  <si>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</si>
  <si>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</si>
  <si>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</si>
  <si>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</si>
  <si>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</si>
  <si>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</si>
  <si>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</si>
  <si>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</si>
  <si>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</si>
  <si>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</si>
  <si>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</si>
  <si>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</si>
  <si>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</si>
  <si>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</si>
  <si>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</si>
  <si>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</si>
  <si>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</si>
  <si>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</si>
  <si>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</si>
  <si>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</si>
  <si>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</si>
  <si>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</si>
  <si>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</si>
  <si>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</si>
  <si>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</si>
  <si>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</si>
  <si>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</si>
  <si>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</si>
  <si>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</si>
  <si>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</si>
  <si>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</si>
  <si>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</si>
  <si>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</si>
  <si>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</si>
  <si>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</si>
  <si>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</si>
  <si>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</si>
  <si>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</si>
  <si>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</si>
  <si>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</si>
  <si>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</si>
  <si>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</si>
  <si>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</si>
  <si>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</si>
  <si>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</si>
  <si>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</si>
  <si>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</si>
  <si>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</si>
  <si>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</si>
  <si>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</si>
  <si>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</si>
  <si>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</si>
  <si>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</si>
  <si>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</si>
  <si>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</si>
  <si>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</si>
  <si>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</si>
  <si>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</si>
  <si>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</si>
  <si>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</si>
  <si>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</si>
  <si>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</si>
  <si>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</si>
  <si>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</si>
  <si>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</si>
  <si>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</si>
  <si>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</si>
  <si>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</si>
  <si>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</si>
  <si>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</si>
  <si>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</si>
  <si>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</si>
  <si>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</si>
  <si>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</si>
  <si>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</si>
  <si>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</si>
  <si>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</si>
  <si>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</si>
  <si>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</si>
  <si>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</si>
  <si>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</si>
  <si>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</si>
  <si>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</si>
  <si>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</si>
  <si>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</si>
  <si>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</si>
  <si>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</si>
  <si>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</si>
  <si>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</si>
  <si>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</si>
  <si>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</si>
  <si>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</si>
  <si>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</si>
  <si>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</si>
  <si>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</si>
  <si>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</si>
  <si>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</si>
  <si>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</si>
  <si>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</si>
  <si>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</si>
  <si>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</si>
  <si>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</si>
  <si>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</si>
  <si>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</si>
  <si>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</si>
  <si>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</si>
  <si>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</si>
  <si>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</si>
  <si>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</si>
  <si>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</si>
  <si>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</si>
  <si>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</si>
  <si>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</si>
  <si>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</si>
  <si>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</si>
  <si>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</si>
  <si>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</si>
  <si>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</si>
  <si>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</si>
  <si>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</si>
  <si>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</si>
  <si>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</si>
  <si>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</si>
  <si>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</si>
  <si>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</si>
  <si>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</si>
  <si>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</si>
  <si>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</si>
  <si>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</si>
  <si>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</si>
  <si>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</si>
  <si>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</si>
  <si>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</si>
  <si>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</si>
  <si>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</si>
  <si>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</si>
  <si>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</si>
  <si>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</si>
  <si>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</si>
  <si>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</si>
  <si>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</si>
  <si>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</si>
  <si>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</si>
  <si>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</si>
  <si>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</si>
  <si>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</si>
  <si>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</si>
  <si>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</si>
  <si>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</si>
  <si>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</si>
  <si>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</si>
  <si>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</si>
  <si>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</si>
  <si>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</si>
  <si>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</si>
  <si>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</si>
  <si>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</si>
  <si>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</si>
  <si>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</si>
  <si>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</si>
  <si>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</si>
  <si>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</si>
  <si>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</si>
  <si>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</si>
  <si>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</si>
  <si>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</si>
  <si>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</si>
  <si>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</si>
  <si>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</si>
  <si>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</si>
  <si>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</si>
  <si>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</si>
  <si>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</si>
  <si>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</si>
  <si>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</si>
  <si>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</si>
  <si>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</si>
  <si>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</si>
  <si>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</si>
  <si>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</si>
  <si>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</si>
  <si>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</si>
  <si>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</si>
  <si>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</si>
  <si>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</si>
  <si>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</si>
  <si>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</si>
  <si>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</si>
  <si>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</si>
  <si>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</si>
  <si>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</si>
  <si>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</si>
  <si>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</si>
  <si>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</si>
  <si>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</si>
  <si>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</si>
  <si>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</si>
  <si>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</si>
  <si>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</si>
  <si>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</si>
  <si>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</si>
  <si>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</si>
  <si>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</si>
  <si>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</si>
  <si>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</si>
  <si>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</si>
  <si>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</si>
  <si>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</si>
  <si>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</si>
  <si>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</si>
  <si>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</si>
  <si>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</si>
  <si>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</si>
  <si>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</si>
  <si>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</si>
  <si>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</si>
  <si>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</si>
  <si>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</si>
  <si>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</si>
  <si>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</si>
  <si>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</si>
  <si>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</si>
  <si>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</si>
  <si>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</si>
  <si>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</si>
  <si>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</si>
  <si>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</si>
  <si>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</si>
  <si>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</si>
  <si>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</si>
  <si>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</si>
  <si>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</si>
  <si>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</si>
  <si>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</si>
  <si>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</si>
  <si>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</si>
  <si>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</si>
  <si>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</si>
  <si>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</si>
  <si>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</si>
  <si>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</si>
  <si>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</si>
  <si>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</si>
  <si>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</si>
  <si>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</si>
  <si>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</si>
  <si>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</si>
  <si>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</si>
  <si>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</si>
  <si>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</si>
  <si>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</si>
  <si>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</si>
  <si>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</si>
  <si>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</si>
  <si>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</si>
  <si>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</si>
  <si>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</si>
  <si>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</si>
  <si>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</si>
  <si>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</si>
  <si>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</si>
  <si>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</si>
  <si>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</si>
  <si>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</si>
  <si>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</si>
  <si>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</si>
  <si>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</si>
  <si>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</si>
  <si>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</si>
  <si>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</si>
  <si>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</si>
  <si>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</si>
  <si>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</si>
  <si>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</si>
  <si>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</si>
  <si>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</si>
  <si>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</si>
  <si>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</si>
  <si>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</si>
  <si>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</si>
  <si>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</si>
  <si>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</si>
  <si>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</si>
  <si>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</si>
  <si>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</si>
  <si>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</si>
  <si>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</si>
  <si>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</si>
  <si>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</si>
  <si>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</si>
  <si>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</si>
  <si>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</si>
  <si>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</si>
  <si>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</si>
  <si>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</si>
  <si>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</si>
  <si>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</si>
  <si>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</si>
  <si>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</si>
  <si>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</si>
  <si>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</si>
  <si>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</si>
  <si>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</si>
  <si>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</si>
  <si>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</si>
  <si>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</si>
  <si>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</si>
  <si>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</si>
  <si>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</si>
  <si>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</si>
  <si>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</si>
  <si>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</si>
  <si>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</si>
  <si>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</si>
  <si>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</si>
  <si>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</si>
  <si>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</si>
  <si>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</si>
  <si>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</si>
  <si>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</si>
  <si>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</si>
  <si>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</si>
  <si>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</si>
  <si>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</si>
  <si>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</si>
  <si>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</si>
  <si>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</si>
  <si>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</si>
  <si>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</si>
  <si>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</si>
  <si>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</si>
  <si>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</si>
  <si>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</si>
  <si>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</si>
  <si>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</si>
  <si>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</si>
  <si>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</si>
  <si>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</si>
  <si>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</si>
  <si>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</si>
  <si>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</si>
  <si>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</si>
  <si>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</si>
  <si>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</si>
  <si>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</si>
  <si>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</si>
  <si>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</si>
  <si>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</si>
  <si>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</si>
  <si>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</si>
  <si>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</si>
  <si>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</si>
  <si>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</si>
  <si>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</si>
  <si>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</si>
  <si>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</si>
  <si>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</si>
  <si>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</si>
  <si>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</si>
  <si>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</si>
  <si>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</si>
  <si>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</si>
  <si>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</si>
  <si>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</si>
  <si>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</si>
  <si>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</si>
  <si>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</si>
  <si>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</si>
  <si>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</si>
  <si>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</si>
  <si>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</si>
  <si>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</si>
  <si>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</si>
  <si>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</si>
  <si>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</si>
  <si>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</si>
  <si>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</si>
  <si>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</si>
  <si>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</si>
  <si>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</si>
  <si>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</si>
  <si>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</si>
  <si>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</si>
  <si>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</si>
  <si>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</si>
  <si>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</si>
  <si>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</si>
  <si>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</si>
  <si>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</si>
  <si>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</si>
  <si>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</si>
  <si>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</si>
  <si>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</si>
  <si>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</si>
  <si>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</si>
  <si>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</si>
  <si>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</si>
  <si>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</si>
  <si>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</si>
  <si>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</si>
  <si>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</si>
  <si>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</si>
  <si>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</si>
  <si>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</si>
  <si>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</si>
  <si>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</si>
  <si>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</si>
  <si>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</si>
  <si>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</si>
  <si>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</si>
  <si>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</si>
  <si>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</si>
  <si>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</si>
  <si>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</si>
  <si>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</si>
  <si>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</si>
  <si>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</si>
  <si>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</si>
  <si>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</si>
  <si>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</si>
  <si>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</si>
  <si>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</si>
  <si>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</si>
  <si>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</si>
  <si>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</si>
  <si>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</si>
  <si>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</si>
  <si>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</si>
  <si>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</si>
  <si>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</si>
  <si>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</si>
  <si>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</si>
  <si>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</si>
  <si>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</si>
  <si>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</si>
  <si>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</si>
  <si>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</si>
  <si>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</si>
  <si>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</si>
  <si>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</si>
  <si>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</si>
  <si>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</si>
  <si>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</si>
  <si>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</si>
  <si>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</si>
  <si>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</si>
  <si>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</si>
  <si>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</si>
  <si>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</si>
  <si>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</si>
  <si>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</si>
  <si>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</si>
  <si>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</si>
  <si>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</si>
  <si>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</si>
  <si>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</si>
  <si>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</si>
  <si>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</si>
  <si>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</si>
  <si>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</si>
  <si>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</si>
  <si>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</si>
  <si>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</si>
  <si>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</si>
  <si>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</si>
  <si>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</si>
  <si>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</si>
  <si>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</si>
  <si>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</si>
  <si>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</si>
  <si>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</si>
  <si>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</si>
  <si>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</si>
  <si>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</si>
  <si>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</si>
  <si>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</si>
  <si>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</si>
  <si>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</si>
  <si>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</si>
  <si>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</si>
  <si>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</si>
  <si>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</si>
  <si>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</si>
  <si>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</si>
  <si>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</si>
  <si>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</si>
  <si>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</si>
  <si>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</si>
  <si>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</si>
  <si>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</si>
  <si>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</si>
  <si>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</si>
  <si>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</si>
  <si>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</si>
  <si>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</si>
  <si>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</si>
  <si>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</si>
  <si>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</si>
  <si>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</si>
  <si>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</si>
  <si>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</si>
  <si>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</si>
  <si>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</si>
  <si>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</si>
  <si>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</si>
  <si>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</si>
  <si>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</si>
  <si>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</si>
  <si>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</si>
  <si>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</si>
  <si>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</si>
  <si>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</si>
  <si>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</si>
  <si>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</si>
  <si>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</si>
  <si>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</si>
  <si>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</si>
  <si>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</si>
  <si>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</si>
  <si>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</si>
  <si>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</si>
  <si>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</si>
  <si>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</si>
  <si>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</si>
  <si>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</si>
  <si>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</si>
  <si>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</si>
  <si>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</si>
  <si>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</si>
  <si>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</si>
  <si>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</si>
  <si>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</si>
  <si>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</si>
  <si>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</si>
  <si>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</si>
  <si>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</si>
  <si>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</si>
  <si>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</si>
  <si>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</si>
  <si>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</si>
  <si>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</si>
  <si>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</si>
  <si>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</si>
  <si>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</si>
  <si>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</si>
  <si>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</si>
  <si>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</si>
  <si>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</si>
  <si>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</si>
  <si>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</si>
  <si>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</si>
  <si>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</si>
  <si>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</si>
  <si>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</si>
  <si>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</si>
  <si>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</si>
  <si>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</si>
  <si>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</si>
  <si>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</si>
  <si>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</si>
  <si>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</si>
  <si>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</si>
  <si>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</si>
  <si>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</si>
  <si>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</si>
  <si>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</si>
  <si>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</si>
  <si>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</si>
  <si>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</si>
  <si>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</si>
  <si>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</si>
  <si>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</si>
  <si>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</si>
  <si>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</si>
  <si>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</si>
  <si>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</si>
  <si>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</si>
  <si>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</si>
  <si>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</si>
  <si>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</si>
  <si>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</si>
  <si>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</si>
  <si>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</si>
  <si>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</si>
  <si>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</si>
  <si>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</si>
  <si>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</si>
  <si>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</si>
  <si>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</si>
  <si>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</si>
  <si>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</si>
  <si>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</si>
  <si>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</si>
  <si>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</si>
  <si>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</si>
  <si>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</si>
  <si>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</si>
  <si>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</si>
  <si>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</si>
  <si>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</si>
  <si>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</si>
  <si>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</si>
  <si>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</si>
  <si>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</si>
  <si>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</si>
  <si>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</si>
  <si>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</si>
  <si>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</si>
  <si>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</si>
  <si>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</si>
  <si>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</si>
  <si>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</si>
  <si>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</si>
  <si>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</si>
  <si>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</si>
  <si>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</si>
  <si>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</si>
  <si>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</si>
  <si>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</si>
  <si>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</si>
  <si>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</si>
  <si>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</si>
  <si>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</si>
  <si>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</si>
  <si>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</si>
  <si>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</si>
  <si>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</si>
  <si>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</si>
  <si>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</si>
  <si>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</si>
  <si>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</si>
  <si>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</si>
  <si>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</si>
  <si>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</si>
  <si>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</si>
  <si>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</si>
  <si>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</si>
  <si>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</si>
  <si>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</si>
  <si>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</si>
  <si>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</si>
  <si>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</si>
  <si>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</si>
  <si>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</si>
  <si>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</si>
  <si>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</si>
  <si>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</si>
  <si>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</si>
  <si>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</si>
  <si>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</si>
  <si>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</si>
  <si>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</si>
  <si>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</si>
  <si>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</si>
  <si>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</si>
  <si>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</si>
  <si>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</si>
  <si>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</si>
  <si>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</si>
  <si>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</si>
  <si>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</si>
  <si>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</si>
  <si>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</si>
  <si>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</si>
  <si>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</si>
  <si>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</si>
  <si>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</si>
  <si>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</si>
  <si>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</si>
  <si>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</si>
  <si>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</si>
  <si>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</si>
  <si>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</si>
  <si>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</si>
  <si>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</si>
  <si>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</si>
  <si>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</si>
  <si>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</si>
  <si>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</si>
  <si>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</si>
  <si>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</si>
  <si>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</si>
  <si>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</si>
  <si>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</si>
  <si>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</si>
  <si>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</si>
  <si>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</si>
  <si>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</si>
  <si>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</si>
  <si>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</si>
  <si>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</si>
  <si>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</si>
  <si>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</si>
  <si>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</si>
  <si>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</si>
  <si>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</si>
  <si>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</si>
  <si>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</si>
  <si>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</si>
  <si>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</si>
  <si>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</si>
  <si>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</si>
  <si>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</si>
  <si>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</si>
  <si>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</si>
  <si>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</si>
  <si>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</si>
  <si>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</si>
  <si>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</si>
  <si>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</si>
  <si>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</si>
  <si>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</si>
  <si>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</si>
  <si>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</si>
  <si>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</si>
  <si>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</si>
  <si>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</si>
  <si>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</si>
  <si>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</si>
  <si>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</si>
  <si>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</si>
  <si>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</si>
  <si>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</si>
  <si>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</si>
  <si>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</si>
  <si>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</si>
  <si>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</si>
  <si>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</si>
  <si>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</si>
  <si>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</si>
  <si>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</si>
  <si>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</si>
  <si>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</si>
  <si>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</si>
  <si>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</si>
  <si>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</si>
  <si>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</si>
  <si>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</si>
  <si>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</si>
  <si>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</si>
  <si>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</si>
  <si>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</si>
  <si>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</si>
  <si>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</si>
  <si>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</si>
  <si>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</si>
  <si>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</si>
  <si>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</si>
  <si>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</si>
  <si>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</si>
  <si>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</si>
  <si>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</si>
  <si>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</si>
  <si>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</si>
  <si>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</si>
  <si>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</si>
  <si>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</si>
  <si>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</si>
  <si>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</si>
  <si>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</si>
  <si>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</si>
  <si>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</si>
  <si>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</si>
  <si>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</si>
  <si>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</si>
  <si>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</si>
  <si>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</si>
  <si>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</si>
  <si>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</si>
  <si>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</si>
  <si>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</si>
  <si>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</si>
  <si>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</si>
  <si>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</si>
  <si>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</si>
  <si>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</si>
  <si>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</si>
  <si>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</si>
  <si>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</si>
  <si>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</si>
  <si>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</si>
  <si>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</si>
  <si>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</si>
  <si>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</si>
  <si>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</si>
  <si>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</si>
  <si>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</si>
  <si>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</si>
  <si>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</si>
  <si>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</si>
  <si>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</si>
  <si>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</si>
  <si>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</si>
  <si>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</si>
  <si>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</si>
  <si>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</si>
  <si>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</si>
  <si>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</si>
  <si>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</si>
  <si>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</si>
  <si>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</si>
  <si>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</si>
  <si>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</si>
  <si>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</si>
  <si>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</si>
  <si>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</si>
  <si>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</si>
  <si>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</si>
  <si>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</si>
  <si>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</si>
  <si>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</si>
  <si>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</si>
  <si>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</si>
  <si>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</si>
  <si>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</si>
  <si>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</si>
  <si>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</si>
  <si>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</si>
  <si>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</si>
  <si>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</si>
  <si>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</si>
  <si>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</si>
  <si>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</si>
  <si>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</si>
  <si>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</si>
  <si>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</si>
  <si>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</si>
  <si>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</si>
  <si>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</si>
  <si>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</si>
  <si>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</si>
  <si>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</si>
  <si>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</si>
  <si>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</si>
  <si>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</si>
  <si>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</si>
  <si>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</si>
  <si>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</si>
  <si>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</si>
  <si>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</si>
  <si>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</si>
  <si>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</si>
  <si>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</si>
  <si>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</si>
  <si>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</si>
  <si>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</si>
  <si>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</si>
  <si>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</si>
  <si>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</si>
  <si>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</si>
  <si>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</si>
  <si>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</si>
  <si>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</si>
  <si>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</si>
  <si>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</si>
  <si>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</si>
  <si>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</si>
  <si>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</si>
  <si>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</si>
  <si>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</si>
  <si>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</si>
  <si>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</si>
  <si>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</si>
  <si>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</si>
  <si>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</si>
  <si>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</si>
  <si>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</si>
  <si>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</si>
  <si>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</si>
  <si>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</si>
  <si>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</si>
  <si>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</si>
  <si>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</si>
  <si>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</si>
  <si>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</si>
  <si>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</si>
  <si>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</si>
  <si>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</si>
  <si>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</si>
  <si>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</si>
  <si>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</si>
  <si>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</si>
  <si>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</si>
  <si>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</si>
  <si>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</si>
  <si>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</si>
  <si>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</si>
  <si>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</si>
  <si>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</si>
  <si>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</si>
  <si>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</si>
  <si>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</si>
  <si>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</si>
  <si>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</si>
  <si>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</si>
  <si>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</si>
  <si>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</si>
  <si>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</si>
  <si>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</si>
  <si>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</si>
  <si>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</si>
  <si>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</si>
  <si>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</si>
  <si>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</si>
  <si>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</si>
  <si>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</si>
  <si>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</si>
  <si>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</si>
  <si>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</si>
  <si>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</si>
  <si>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</si>
  <si>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</si>
  <si>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</si>
  <si>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</si>
  <si>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</si>
  <si>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</si>
  <si>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</si>
  <si>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</si>
  <si>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</si>
  <si>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</si>
  <si>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</si>
  <si>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</si>
  <si>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</si>
  <si>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</si>
  <si>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</si>
  <si>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</si>
  <si>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</si>
  <si>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</si>
  <si>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</si>
  <si>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</si>
  <si>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</si>
  <si>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</si>
  <si>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</si>
  <si>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</si>
  <si>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</si>
  <si>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</si>
  <si>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</si>
  <si>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</si>
  <si>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</si>
  <si>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</si>
  <si>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</si>
  <si>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</si>
  <si>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</si>
  <si>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</si>
  <si>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</si>
  <si>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</si>
  <si>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</si>
  <si>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</si>
  <si>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</si>
  <si>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</si>
  <si>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</si>
  <si>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</si>
  <si>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</si>
  <si>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</si>
  <si>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</si>
  <si>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</si>
  <si>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</si>
  <si>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</si>
  <si>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</si>
  <si>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</si>
  <si>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</si>
  <si>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</si>
  <si>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</si>
  <si>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</si>
  <si>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</si>
  <si>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</si>
  <si>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</si>
  <si>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</si>
  <si>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</si>
  <si>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</si>
  <si>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</si>
  <si>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</si>
  <si>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</si>
  <si>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</si>
  <si>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</si>
  <si>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</si>
  <si>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</si>
  <si>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</si>
  <si>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</si>
  <si>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</si>
  <si>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</si>
  <si>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</si>
  <si>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</si>
  <si>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</si>
  <si>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</si>
  <si>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</si>
  <si>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</si>
  <si>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</si>
  <si>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</si>
  <si>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</si>
  <si>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</si>
  <si>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</si>
  <si>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</si>
  <si>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</si>
  <si>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</si>
  <si>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</si>
  <si>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</si>
  <si>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</si>
  <si>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</si>
  <si>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</si>
  <si>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</si>
  <si>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</si>
  <si>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</si>
  <si>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</si>
  <si>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</si>
  <si>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</si>
  <si>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</si>
  <si>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</si>
  <si>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</si>
  <si>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</si>
  <si>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</si>
  <si>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</si>
  <si>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</si>
  <si>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</si>
  <si>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</si>
  <si>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</si>
  <si>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</si>
  <si>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</si>
  <si>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</si>
  <si>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</si>
  <si>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</si>
  <si>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</si>
  <si>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</si>
  <si>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</si>
  <si>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</si>
  <si>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</si>
  <si>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</si>
  <si>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</si>
  <si>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</si>
  <si>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</si>
  <si>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</si>
  <si>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</si>
  <si>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</si>
  <si>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</si>
  <si>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</si>
  <si>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</si>
  <si>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</si>
  <si>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</si>
  <si>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</si>
  <si>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</si>
  <si>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</si>
  <si>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</si>
  <si>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</si>
  <si>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</si>
  <si>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</si>
  <si>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</si>
  <si>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</si>
  <si>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</si>
  <si>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</si>
  <si>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</si>
  <si>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</si>
  <si>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</si>
  <si>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</si>
  <si>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</si>
  <si>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</si>
  <si>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</si>
  <si>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</si>
  <si>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</si>
  <si>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</si>
  <si>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</si>
  <si>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</si>
  <si>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</si>
  <si>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</si>
  <si>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</si>
  <si>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</si>
  <si>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</si>
  <si>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</si>
  <si>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</si>
  <si>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</si>
  <si>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</si>
  <si>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</si>
  <si>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</si>
  <si>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</si>
  <si>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</si>
  <si>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</si>
  <si>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</si>
  <si>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</si>
  <si>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</si>
  <si>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</si>
  <si>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</si>
  <si>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</si>
  <si>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</si>
  <si>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</si>
  <si>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</si>
  <si>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</si>
  <si>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</si>
  <si>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</si>
  <si>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</si>
  <si>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</si>
  <si>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</si>
  <si>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</si>
  <si>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</si>
  <si>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</si>
  <si>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</si>
  <si>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</si>
  <si>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</si>
  <si>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</si>
  <si>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</si>
  <si>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</si>
  <si>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</si>
  <si>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</si>
  <si>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</si>
  <si>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</si>
  <si>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</si>
  <si>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</si>
  <si>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</si>
  <si>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</si>
  <si>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</si>
  <si>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</si>
  <si>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</si>
  <si>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</si>
  <si>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</si>
  <si>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</si>
  <si>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</si>
  <si>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</si>
  <si>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</si>
  <si>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</si>
  <si>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</si>
  <si>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</si>
  <si>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</si>
  <si>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</si>
  <si>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</si>
  <si>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</si>
  <si>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</si>
  <si>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</si>
  <si>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</si>
  <si>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</si>
  <si>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</si>
  <si>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</si>
  <si>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</si>
  <si>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</si>
  <si>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</si>
  <si>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</si>
  <si>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</si>
  <si>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</si>
  <si>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</si>
  <si>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</si>
  <si>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</si>
  <si>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</si>
  <si>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</si>
  <si>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</si>
  <si>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</si>
  <si>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</si>
  <si>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</si>
  <si>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</si>
  <si>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</si>
  <si>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</si>
  <si>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</si>
  <si>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</si>
  <si>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</si>
  <si>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</si>
  <si>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</si>
  <si>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</si>
  <si>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</si>
  <si>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</si>
  <si>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</si>
  <si>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</si>
  <si>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</si>
  <si>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</si>
  <si>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</si>
  <si>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</si>
  <si>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</si>
  <si>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</si>
  <si>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</si>
  <si>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</si>
  <si>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</si>
  <si>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</si>
  <si>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</si>
  <si>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</si>
  <si>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</si>
  <si>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</si>
  <si>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</si>
  <si>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</si>
  <si>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</si>
  <si>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</si>
  <si>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</si>
  <si>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</si>
  <si>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</si>
  <si>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</si>
  <si>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</si>
  <si>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</si>
  <si>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</si>
  <si>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</si>
  <si>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</si>
  <si>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</si>
  <si>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</si>
  <si>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</si>
  <si>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</si>
  <si>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</si>
  <si>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</si>
  <si>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</si>
  <si>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</si>
  <si>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</si>
  <si>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</si>
  <si>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</si>
  <si>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</si>
  <si>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</si>
  <si>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</si>
  <si>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</si>
  <si>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</si>
  <si>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</si>
  <si>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</si>
  <si>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</si>
  <si>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</si>
  <si>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</si>
  <si>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</si>
  <si>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</si>
  <si>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</si>
  <si>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</si>
  <si>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</si>
  <si>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</si>
  <si>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</si>
  <si>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</si>
  <si>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</si>
  <si>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</si>
  <si>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</si>
  <si>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</si>
  <si>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</si>
  <si>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</si>
  <si>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</si>
  <si>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</si>
  <si>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</si>
  <si>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</si>
  <si>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</si>
  <si>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</si>
  <si>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</si>
  <si>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</si>
  <si>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</si>
  <si>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</si>
  <si>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</si>
  <si>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</si>
  <si>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</si>
  <si>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</si>
  <si>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</si>
  <si>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</si>
  <si>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</si>
  <si>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</si>
  <si>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</si>
  <si>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</si>
  <si>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</si>
  <si>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</si>
  <si>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</si>
  <si>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</si>
  <si>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</si>
  <si>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</si>
  <si>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</si>
  <si>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</si>
  <si>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</si>
  <si>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</si>
  <si>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</si>
  <si>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</si>
  <si>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</si>
  <si>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</si>
  <si>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</si>
  <si>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</si>
  <si>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</si>
  <si>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</si>
  <si>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</si>
  <si>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</si>
  <si>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</si>
  <si>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</si>
  <si>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</si>
  <si>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</si>
  <si>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</si>
  <si>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</si>
  <si>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</si>
  <si>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</si>
  <si>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</si>
  <si>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</si>
  <si>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</si>
  <si>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</si>
  <si>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</si>
  <si>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</si>
  <si>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</si>
  <si>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</si>
  <si>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</si>
  <si>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</si>
  <si>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</si>
  <si>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</si>
  <si>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</si>
  <si>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</si>
  <si>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</si>
  <si>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</si>
  <si>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</si>
  <si>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</si>
  <si>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</si>
  <si>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</si>
  <si>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</si>
  <si>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</si>
  <si>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</si>
  <si>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</si>
  <si>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</si>
  <si>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</si>
  <si>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</si>
  <si>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</si>
  <si>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</si>
  <si>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</si>
  <si>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</si>
  <si>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</si>
  <si>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</si>
  <si>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</si>
  <si>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</si>
  <si>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</si>
  <si>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</si>
  <si>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</si>
  <si>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</si>
  <si>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</si>
  <si>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</si>
  <si>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</si>
  <si>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</si>
  <si>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</si>
  <si>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</si>
  <si>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</si>
  <si>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</si>
  <si>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</si>
  <si>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</si>
  <si>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</si>
  <si>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</si>
  <si>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</si>
  <si>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</si>
  <si>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</si>
  <si>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</si>
  <si>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</si>
  <si>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</si>
  <si>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</si>
  <si>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</si>
  <si>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</si>
  <si>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</si>
  <si>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</si>
  <si>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</si>
  <si>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</si>
  <si>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</si>
  <si>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</si>
  <si>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</si>
  <si>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</si>
  <si>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</si>
  <si>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</si>
  <si>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</si>
  <si>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</si>
  <si>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</si>
  <si>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</si>
  <si>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</si>
  <si>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</si>
  <si>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</si>
  <si>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</si>
  <si>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</si>
  <si>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</si>
  <si>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</si>
  <si>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</si>
  <si>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</si>
  <si>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</si>
  <si>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</si>
  <si>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</si>
  <si>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</si>
  <si>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</si>
  <si>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</si>
  <si>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</si>
  <si>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</si>
  <si>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</si>
  <si>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</si>
  <si>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</si>
  <si>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</si>
  <si>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</si>
  <si>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</si>
  <si>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</si>
  <si>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</si>
  <si>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</si>
  <si>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</si>
  <si>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</si>
  <si>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</si>
  <si>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</si>
  <si>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</si>
  <si>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</si>
  <si>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</si>
  <si>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</si>
  <si>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</si>
  <si>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</si>
  <si>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</si>
  <si>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</si>
  <si>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</si>
  <si>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</si>
  <si>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</si>
  <si>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</si>
  <si>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</si>
  <si>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</si>
  <si>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</si>
  <si>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</si>
  <si>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</si>
  <si>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</si>
  <si>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</si>
  <si>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</si>
  <si>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</si>
  <si>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</si>
  <si>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</si>
  <si>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</si>
  <si>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</si>
  <si>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</si>
  <si>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</si>
  <si>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</si>
  <si>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</si>
  <si>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</si>
  <si>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</si>
  <si>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</si>
  <si>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</si>
  <si>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</si>
  <si>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</si>
  <si>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</si>
  <si>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</si>
  <si>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</si>
  <si>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</si>
  <si>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</si>
  <si>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</si>
  <si>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</si>
  <si>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</si>
  <si>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</si>
  <si>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</si>
  <si>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</si>
  <si>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</si>
  <si>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</si>
  <si>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</si>
  <si>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</si>
  <si>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</si>
  <si>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</si>
  <si>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</si>
  <si>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</si>
  <si>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</si>
  <si>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</si>
  <si>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</si>
  <si>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</si>
  <si>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</si>
  <si>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</si>
  <si>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</si>
  <si>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</si>
  <si>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</si>
  <si>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</si>
  <si>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</si>
  <si>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</si>
  <si>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</si>
  <si>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</si>
  <si>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</si>
  <si>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</si>
  <si>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</si>
  <si>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</si>
  <si>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</si>
  <si>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</si>
  <si>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</si>
  <si>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</si>
  <si>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</si>
  <si>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</si>
  <si>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</si>
  <si>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</si>
  <si>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</si>
  <si>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</si>
  <si>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</si>
  <si>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</si>
  <si>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</si>
  <si>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</si>
  <si>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</si>
  <si>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</si>
  <si>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</si>
  <si>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</si>
  <si>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</si>
  <si>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</si>
  <si>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</si>
  <si>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</si>
  <si>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</si>
  <si>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</si>
  <si>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</si>
  <si>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</si>
  <si>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</si>
  <si>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</si>
  <si>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</si>
  <si>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</si>
  <si>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</si>
  <si>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</si>
  <si>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</si>
  <si>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</si>
  <si>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</si>
  <si>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</si>
  <si>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</si>
  <si>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</si>
  <si>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</si>
  <si>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</si>
  <si>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</si>
  <si>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</si>
  <si>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</si>
  <si>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</si>
  <si>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</si>
  <si>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</si>
  <si>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</si>
  <si>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</si>
  <si>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</si>
  <si>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</si>
  <si>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</si>
  <si>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</si>
  <si>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</si>
  <si>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</si>
  <si>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</si>
  <si>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</si>
  <si>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</si>
  <si>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</si>
  <si>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</si>
  <si>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</si>
  <si>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</si>
  <si>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</si>
  <si>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</si>
  <si>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</si>
  <si>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</si>
  <si>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</si>
  <si>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</si>
  <si>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</si>
  <si>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</si>
  <si>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</si>
  <si>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</si>
  <si>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</si>
  <si>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</si>
  <si>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</si>
  <si>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</si>
  <si>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</si>
  <si>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</si>
  <si>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</si>
  <si>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</si>
  <si>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</si>
  <si>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</si>
  <si>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</si>
  <si>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</si>
  <si>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</si>
  <si>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</si>
  <si>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</si>
  <si>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</si>
  <si>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</si>
  <si>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</si>
  <si>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</si>
  <si>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</si>
  <si>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</si>
  <si>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</si>
  <si>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</si>
  <si>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</si>
  <si>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</si>
  <si>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</si>
  <si>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</si>
  <si>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</si>
  <si>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</si>
  <si>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</si>
  <si>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</si>
  <si>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</si>
  <si>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</si>
  <si>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</si>
  <si>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</si>
  <si>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</si>
  <si>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</si>
  <si>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</si>
  <si>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</si>
  <si>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</si>
  <si>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</si>
  <si>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</si>
  <si>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</si>
  <si>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</si>
  <si>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</si>
  <si>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</si>
  <si>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</si>
  <si>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</si>
  <si>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</si>
  <si>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</si>
  <si>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</si>
  <si>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</si>
  <si>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</si>
  <si>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</si>
  <si>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</si>
  <si>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</si>
  <si>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</si>
  <si>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</si>
  <si>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</si>
  <si>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</si>
  <si>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</si>
  <si>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</si>
  <si>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</si>
  <si>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</si>
  <si>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</si>
  <si>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</si>
  <si>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</si>
  <si>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</si>
  <si>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</si>
  <si>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</si>
  <si>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</si>
  <si>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</si>
  <si>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</si>
  <si>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</si>
  <si>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</si>
  <si>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</si>
  <si>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</si>
  <si>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</si>
  <si>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</si>
  <si>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</si>
  <si>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</si>
  <si>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</si>
  <si>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</si>
  <si>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</si>
  <si>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</si>
  <si>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</si>
  <si>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</si>
  <si>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</si>
  <si>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</si>
  <si>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</si>
  <si>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</si>
  <si>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</si>
  <si>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</si>
  <si>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</si>
  <si>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</si>
  <si>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</si>
  <si>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</si>
  <si>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</si>
  <si>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</si>
  <si>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</si>
  <si>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</si>
  <si>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</si>
  <si>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</si>
  <si>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</si>
  <si>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</si>
  <si>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</si>
  <si>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</si>
  <si>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</si>
  <si>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</si>
  <si>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</si>
  <si>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</si>
  <si>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</si>
  <si>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</si>
  <si>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</si>
  <si>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</si>
  <si>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</si>
  <si>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</si>
  <si>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</si>
  <si>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</si>
  <si>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</si>
  <si>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</si>
  <si>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</si>
  <si>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</si>
  <si>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</si>
  <si>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</si>
  <si>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</si>
  <si>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</si>
  <si>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</si>
  <si>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</si>
  <si>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</si>
  <si>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</si>
  <si>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</si>
  <si>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</si>
  <si>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</si>
  <si>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</si>
  <si>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</si>
  <si>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</si>
  <si>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</si>
  <si>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</si>
  <si>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</si>
  <si>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</si>
  <si>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</si>
  <si>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</si>
  <si>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</si>
  <si>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</si>
  <si>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</si>
  <si>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</si>
  <si>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</si>
  <si>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</si>
  <si>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</si>
  <si>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</si>
  <si>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</si>
  <si>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</si>
  <si>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</si>
  <si>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</si>
  <si>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</si>
  <si>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</si>
  <si>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</si>
  <si>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</si>
  <si>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</si>
  <si>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</si>
  <si>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</si>
  <si>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</si>
  <si>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</si>
  <si>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</si>
  <si>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</si>
  <si>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</si>
  <si>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</si>
  <si>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</si>
  <si>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</si>
  <si>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</si>
  <si>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</si>
  <si>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</si>
  <si>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</si>
  <si>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</si>
  <si>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</si>
  <si>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</si>
  <si>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</si>
  <si>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</si>
  <si>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</si>
  <si>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</si>
  <si>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</si>
  <si>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</si>
  <si>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</si>
  <si>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</si>
  <si>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</si>
  <si>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</si>
  <si>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</si>
  <si>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</si>
  <si>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</si>
  <si>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</si>
  <si>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</si>
  <si>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</si>
  <si>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</si>
  <si>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</si>
  <si>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</si>
  <si>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</si>
  <si>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</si>
  <si>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</si>
  <si>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</si>
  <si>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</si>
  <si>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</si>
  <si>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</si>
  <si>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</si>
  <si>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</si>
  <si>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</si>
  <si>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</si>
  <si>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</si>
  <si>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</si>
  <si>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</si>
  <si>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</si>
  <si>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</si>
  <si>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</si>
  <si>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</si>
  <si>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</si>
  <si>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</si>
  <si>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</si>
  <si>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</si>
  <si>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</si>
  <si>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</si>
  <si>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</si>
  <si>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</si>
  <si>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</si>
  <si>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</si>
  <si>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</si>
  <si>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</si>
  <si>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</si>
  <si>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</si>
  <si>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</si>
  <si>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</si>
  <si>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</si>
  <si>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</si>
  <si>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</si>
  <si>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</si>
  <si>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</si>
  <si>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</si>
  <si>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</si>
  <si>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</si>
  <si>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</si>
  <si>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</si>
  <si>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</si>
  <si>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</si>
  <si>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</si>
  <si>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</si>
  <si>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</si>
  <si>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</si>
  <si>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</si>
  <si>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</si>
  <si>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</si>
  <si>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</si>
  <si>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</si>
  <si>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</si>
  <si>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</si>
  <si>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</si>
  <si>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</si>
  <si>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</si>
  <si>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</si>
  <si>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</si>
  <si>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</si>
  <si>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</si>
  <si>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</si>
  <si>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</si>
  <si>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</si>
  <si>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</si>
  <si>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</si>
  <si>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</si>
  <si>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</si>
  <si>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</si>
  <si>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</si>
  <si>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</si>
  <si>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</si>
  <si>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</si>
  <si>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</si>
  <si>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</si>
  <si>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</si>
  <si>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</si>
  <si>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</si>
  <si>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</si>
  <si>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</si>
  <si>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</si>
  <si>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</si>
  <si>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</si>
  <si>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</si>
  <si>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</si>
  <si>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</si>
  <si>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</si>
  <si>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</si>
  <si>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</si>
  <si>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</si>
  <si>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</si>
  <si>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</si>
  <si>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</si>
  <si>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</si>
  <si>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</si>
  <si>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</si>
  <si>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</si>
  <si>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</si>
  <si>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</si>
  <si>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</si>
  <si>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</si>
  <si>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</si>
  <si>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</si>
  <si>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</si>
  <si>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</si>
  <si>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</si>
  <si>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</si>
  <si>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</si>
  <si>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</si>
  <si>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</si>
  <si>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</si>
  <si>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</si>
  <si>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</si>
  <si>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</si>
  <si>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</si>
  <si>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</si>
  <si>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</si>
  <si>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</si>
  <si>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</si>
  <si>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</si>
  <si>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</si>
  <si>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</si>
  <si>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</si>
  <si>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</si>
  <si>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</si>
  <si>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</si>
  <si>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</si>
  <si>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</si>
  <si>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</si>
  <si>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</si>
  <si>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</si>
  <si>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</si>
  <si>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</si>
  <si>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</si>
  <si>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</si>
  <si>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</si>
  <si>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</si>
  <si>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</si>
  <si>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</si>
  <si>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</si>
  <si>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</si>
  <si>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</si>
  <si>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</si>
  <si>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</si>
  <si>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</si>
  <si>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</si>
  <si>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</si>
  <si>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</si>
  <si>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</si>
  <si>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</si>
  <si>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</si>
  <si>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</si>
  <si>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</si>
  <si>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</si>
  <si>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</si>
  <si>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</si>
  <si>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</si>
  <si>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</si>
  <si>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</si>
  <si>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</si>
  <si>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</si>
  <si>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</si>
  <si>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</si>
  <si>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</si>
  <si>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</si>
  <si>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</si>
  <si>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</si>
  <si>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</si>
  <si>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</si>
  <si>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</si>
  <si>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</si>
  <si>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</si>
  <si>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</si>
  <si>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</si>
  <si>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</si>
  <si>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</si>
  <si>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</si>
  <si>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</si>
  <si>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</si>
  <si>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</si>
  <si>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</si>
  <si>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</si>
  <si>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</si>
  <si>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</si>
  <si>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</si>
  <si>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</si>
  <si>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</si>
  <si>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</si>
  <si>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</si>
  <si>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</si>
  <si>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</si>
  <si>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</si>
  <si>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</si>
  <si>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</si>
  <si>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</si>
  <si>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</si>
  <si>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</si>
  <si>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</si>
  <si>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</si>
  <si>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</si>
  <si>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</si>
  <si>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</si>
  <si>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</si>
  <si>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</si>
  <si>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</si>
  <si>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</si>
  <si>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</si>
  <si>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</si>
  <si>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</si>
  <si>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</si>
  <si>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</si>
  <si>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</si>
  <si>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</si>
  <si>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</si>
  <si>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</si>
  <si>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</si>
  <si>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</si>
  <si>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</si>
  <si>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</si>
  <si>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</si>
  <si>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</si>
  <si>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</si>
  <si>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</si>
  <si>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</si>
  <si>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</si>
  <si>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</si>
  <si>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</si>
  <si>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</si>
  <si>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</si>
  <si>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</si>
  <si>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</si>
  <si>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</si>
  <si>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</si>
  <si>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</si>
  <si>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</si>
  <si>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</si>
  <si>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</si>
  <si>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</si>
  <si>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</si>
  <si>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</si>
  <si>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</si>
  <si>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</si>
  <si>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</si>
  <si>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</si>
  <si>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</si>
  <si>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</si>
  <si>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</si>
  <si>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</si>
  <si>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</si>
  <si>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</si>
  <si>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</si>
  <si>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</si>
  <si>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</si>
  <si>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</si>
  <si>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</si>
  <si>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</si>
  <si>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</si>
  <si>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</si>
  <si>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</si>
  <si>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</si>
  <si>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</si>
  <si>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</si>
  <si>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</si>
  <si>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</si>
  <si>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</si>
  <si>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</si>
  <si>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</si>
  <si>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</si>
  <si>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</si>
  <si>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</si>
  <si>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</si>
  <si>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</si>
  <si>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</si>
  <si>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</si>
  <si>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</si>
  <si>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</si>
  <si>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</si>
  <si>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</si>
  <si>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</si>
  <si>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</si>
  <si>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</si>
  <si>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</si>
  <si>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</si>
  <si>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</si>
  <si>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</si>
  <si>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</si>
  <si>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</si>
  <si>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</si>
  <si>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</si>
  <si>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</si>
  <si>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</si>
  <si>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</si>
  <si>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</si>
  <si>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</si>
  <si>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</si>
  <si>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</si>
  <si>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</si>
  <si>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</si>
  <si>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</si>
  <si>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</si>
  <si>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</si>
  <si>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</si>
  <si>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</si>
  <si>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</si>
  <si>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</si>
  <si>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</si>
  <si>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</si>
  <si>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</si>
  <si>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</si>
  <si>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</si>
  <si>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</si>
  <si>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</si>
  <si>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</si>
  <si>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</si>
  <si>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</si>
  <si>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</si>
  <si>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</si>
  <si>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</si>
  <si>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</si>
  <si>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</si>
  <si>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</si>
  <si>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</si>
  <si>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</si>
  <si>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</si>
  <si>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</si>
  <si>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</si>
  <si>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</si>
  <si>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</si>
  <si>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</si>
  <si>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</si>
  <si>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</si>
  <si>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</si>
  <si>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</si>
  <si>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</si>
  <si>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</si>
  <si>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</si>
  <si>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</si>
  <si>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</si>
  <si>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</si>
  <si>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</si>
  <si>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</si>
  <si>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</si>
  <si>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</si>
  <si>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</si>
  <si>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</si>
  <si>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</si>
  <si>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</si>
  <si>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</si>
  <si>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</si>
  <si>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</si>
  <si>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</si>
  <si>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</si>
  <si>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</si>
  <si>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</si>
  <si>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</si>
  <si>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</si>
  <si>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</si>
  <si>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</si>
  <si>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</si>
  <si>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</si>
  <si>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</si>
  <si>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</si>
  <si>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</si>
  <si>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</si>
  <si>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</si>
  <si>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</si>
  <si>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</si>
  <si>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</si>
  <si>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</si>
  <si>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</si>
  <si>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</si>
  <si>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</si>
  <si>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</si>
  <si>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</si>
  <si>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</si>
  <si>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</si>
  <si>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</si>
  <si>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</si>
  <si>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</si>
  <si>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</si>
  <si>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</si>
  <si>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</si>
  <si>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</si>
  <si>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</si>
  <si>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</si>
  <si>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</si>
  <si>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</si>
  <si>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</si>
  <si>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</si>
  <si>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</si>
  <si>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</si>
  <si>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</si>
  <si>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</si>
  <si>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</si>
  <si>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</si>
  <si>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</si>
  <si>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</si>
  <si>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</si>
  <si>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</si>
  <si>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</si>
  <si>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</si>
  <si>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</si>
  <si>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</si>
  <si>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</si>
  <si>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</si>
  <si>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</si>
  <si>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</si>
  <si>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</si>
  <si>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</si>
  <si>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</si>
  <si>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</si>
  <si>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</si>
  <si>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</si>
  <si>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</si>
  <si>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</si>
  <si>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</si>
  <si>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</si>
  <si>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</si>
  <si>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</si>
  <si>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</si>
  <si>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</si>
  <si>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</si>
  <si>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</si>
  <si>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</si>
  <si>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</si>
  <si>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</si>
  <si>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</si>
  <si>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</si>
  <si>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</si>
  <si>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</si>
  <si>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</si>
  <si>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</si>
  <si>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</si>
  <si>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</si>
  <si>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</si>
  <si>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</si>
  <si>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</si>
  <si>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</si>
  <si>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</si>
  <si>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</si>
  <si>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</si>
  <si>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</si>
  <si>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</si>
  <si>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</si>
  <si>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</si>
  <si>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</si>
  <si>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</si>
  <si>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</si>
  <si>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</si>
  <si>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</si>
  <si>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</si>
  <si>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</si>
  <si>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</si>
  <si>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</si>
  <si>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</si>
  <si>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</si>
  <si>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</si>
  <si>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</si>
  <si>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</si>
  <si>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</si>
  <si>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</si>
  <si>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</si>
  <si>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</si>
  <si>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</si>
  <si>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</si>
  <si>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</si>
  <si>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</si>
  <si>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</si>
  <si>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</si>
  <si>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</si>
  <si>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</si>
  <si>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</si>
  <si>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</si>
  <si>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</si>
  <si>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</si>
  <si>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</si>
  <si>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</si>
  <si>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</si>
  <si>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</si>
  <si>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</si>
  <si>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</si>
  <si>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</si>
  <si>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</si>
  <si>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</si>
  <si>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</si>
  <si>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</si>
  <si>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</si>
  <si>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</si>
  <si>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</si>
  <si>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</si>
  <si>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</si>
  <si>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</si>
  <si>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</si>
  <si>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</si>
  <si>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</si>
  <si>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</si>
  <si>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</si>
  <si>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</si>
  <si>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</si>
  <si>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</si>
  <si>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</si>
  <si>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</si>
  <si>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</si>
  <si>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</si>
  <si>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</si>
  <si>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</si>
  <si>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</si>
  <si>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</si>
  <si>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</si>
  <si>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</si>
  <si>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</si>
  <si>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</si>
  <si>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</si>
  <si>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</si>
  <si>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</si>
  <si>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</si>
  <si>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</si>
  <si>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</si>
  <si>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</si>
  <si>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</si>
  <si>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</si>
  <si>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</si>
  <si>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</si>
  <si>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</si>
  <si>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</si>
  <si>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</si>
  <si>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</si>
  <si>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</si>
  <si>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</si>
  <si>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</si>
  <si>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</si>
  <si>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</si>
  <si>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</si>
  <si>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</si>
  <si>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</si>
  <si>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</si>
  <si>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</si>
  <si>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</si>
  <si>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</si>
  <si>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</si>
  <si>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</si>
  <si>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</si>
  <si>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</si>
  <si>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</si>
  <si>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</si>
  <si>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</si>
  <si>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</si>
  <si>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</si>
  <si>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</si>
  <si>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</si>
  <si>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</si>
  <si>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</si>
  <si>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</si>
  <si>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</si>
  <si>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</si>
  <si>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</si>
  <si>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</si>
  <si>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</si>
  <si>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</si>
  <si>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</si>
  <si>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</si>
  <si>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</si>
  <si>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</si>
  <si>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</si>
  <si>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</si>
  <si>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</si>
  <si>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</si>
  <si>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</si>
  <si>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</si>
  <si>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</si>
  <si>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</si>
  <si>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</si>
  <si>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</si>
  <si>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</si>
  <si>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</si>
  <si>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</si>
  <si>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</si>
  <si>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</si>
  <si>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</si>
  <si>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</si>
  <si>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</si>
  <si>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</si>
  <si>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</si>
  <si>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</si>
  <si>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</si>
  <si>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</si>
  <si>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</si>
  <si>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</si>
  <si>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</si>
  <si>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</si>
  <si>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</si>
  <si>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</si>
  <si>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</si>
  <si>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</si>
  <si>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</si>
  <si>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</si>
  <si>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</si>
  <si>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</si>
  <si>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</si>
  <si>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</si>
  <si>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</si>
  <si>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</si>
  <si>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</si>
  <si>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</si>
  <si>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</si>
  <si>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</si>
  <si>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</si>
  <si>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</si>
  <si>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</si>
  <si>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</si>
  <si>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</si>
  <si>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</si>
  <si>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</si>
  <si>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</si>
  <si>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</si>
  <si>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</si>
  <si>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</si>
  <si>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</si>
  <si>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</si>
  <si>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</si>
  <si>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</si>
  <si>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</si>
  <si>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</si>
  <si>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</si>
  <si>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</si>
  <si>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</si>
  <si>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</si>
  <si>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</si>
  <si>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</si>
  <si>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</si>
  <si>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</si>
  <si>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</si>
  <si>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</si>
  <si>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</si>
  <si>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</si>
  <si>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</si>
  <si>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</si>
  <si>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</si>
  <si>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</si>
  <si>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</si>
  <si>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</si>
  <si>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</si>
  <si>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</si>
  <si>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</si>
  <si>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</si>
  <si>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</si>
  <si>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</si>
  <si>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</si>
  <si>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</si>
  <si>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</si>
  <si>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</si>
  <si>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</si>
  <si>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</si>
  <si>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</si>
  <si>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</si>
  <si>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</si>
  <si>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</si>
  <si>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</si>
  <si>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</si>
  <si>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</si>
  <si>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</si>
  <si>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</si>
  <si>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</si>
  <si>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</si>
  <si>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</si>
  <si>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</si>
  <si>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</si>
  <si>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</si>
  <si>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</si>
  <si>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</si>
  <si>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</si>
  <si>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</si>
  <si>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</si>
  <si>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</si>
  <si>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</si>
  <si>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</si>
  <si>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</si>
  <si>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</si>
  <si>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</si>
  <si>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</si>
  <si>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</si>
  <si>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</si>
  <si>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</si>
  <si>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</si>
  <si>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</si>
  <si>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</si>
  <si>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</si>
  <si>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</si>
  <si>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</si>
  <si>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</si>
  <si>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</si>
  <si>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</si>
  <si>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</si>
  <si>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</si>
  <si>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</si>
  <si>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</si>
  <si>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</si>
  <si>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</si>
  <si>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</si>
  <si>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</si>
  <si>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</si>
  <si>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</si>
  <si>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</si>
  <si>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</si>
  <si>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</si>
  <si>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</si>
  <si>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</si>
  <si>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</si>
  <si>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</si>
  <si>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</si>
  <si>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</si>
  <si>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</si>
  <si>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</si>
  <si>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</si>
  <si>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</si>
  <si>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</si>
  <si>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</si>
  <si>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</si>
  <si>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</si>
  <si>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</si>
  <si>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</si>
  <si>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</si>
  <si>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</si>
  <si>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</si>
  <si>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</si>
  <si>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</si>
  <si>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</si>
  <si>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</si>
  <si>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</si>
  <si>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</si>
  <si>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</si>
  <si>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</si>
  <si>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</si>
  <si>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</si>
  <si>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</si>
  <si>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</si>
  <si>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</si>
  <si>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</si>
  <si>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</si>
  <si>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</si>
  <si>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</si>
  <si>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</si>
  <si>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</si>
  <si>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</si>
  <si>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</si>
  <si>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</si>
  <si>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</si>
  <si>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</si>
  <si>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</si>
  <si>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</si>
  <si>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</si>
  <si>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</si>
  <si>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</si>
  <si>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</si>
  <si>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</si>
  <si>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</si>
  <si>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</si>
  <si>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</si>
  <si>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</si>
  <si>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</si>
  <si>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</si>
  <si>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</si>
  <si>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</si>
  <si>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</si>
  <si>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</si>
  <si>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</si>
  <si>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</si>
  <si>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</si>
  <si>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</si>
  <si>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</si>
  <si>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</si>
  <si>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</si>
  <si>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</si>
  <si>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</si>
  <si>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</si>
  <si>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</si>
  <si>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</si>
  <si>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</si>
  <si>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</si>
  <si>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</si>
  <si>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</si>
  <si>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</si>
  <si>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</si>
  <si>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</si>
  <si>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</si>
  <si>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</si>
  <si>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</si>
  <si>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</si>
  <si>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</si>
  <si>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</si>
  <si>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</si>
  <si>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</si>
  <si>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</si>
  <si>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</si>
  <si>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</si>
  <si>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</si>
  <si>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</si>
  <si>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</si>
  <si>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</si>
  <si>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</si>
  <si>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</si>
  <si>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</si>
  <si>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</si>
  <si>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</si>
  <si>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</si>
  <si>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</si>
  <si>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</si>
  <si>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</si>
  <si>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</si>
  <si>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</si>
  <si>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</si>
  <si>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</si>
  <si>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</si>
  <si>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</si>
  <si>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</si>
  <si>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</si>
  <si>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</si>
  <si>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</si>
  <si>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</si>
  <si>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</si>
  <si>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</si>
  <si>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</si>
  <si>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</si>
  <si>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</si>
  <si>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</si>
  <si>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</si>
  <si>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</si>
  <si>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</si>
  <si>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</si>
  <si>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</si>
  <si>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</si>
  <si>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</si>
  <si>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</si>
  <si>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</si>
  <si>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</si>
  <si>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</si>
  <si>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</si>
  <si>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</si>
  <si>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</si>
  <si>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</si>
  <si>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</si>
  <si>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</si>
  <si>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</si>
  <si>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</si>
  <si>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</si>
  <si>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</si>
  <si>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</si>
  <si>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</si>
  <si>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</si>
  <si>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</si>
  <si>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</si>
  <si>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</si>
  <si>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</si>
  <si>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</si>
  <si>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</si>
  <si>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</si>
  <si>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</si>
  <si>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</si>
  <si>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</si>
  <si>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</si>
  <si>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</si>
  <si>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</si>
  <si>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</si>
  <si>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</si>
  <si>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</si>
  <si>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</si>
  <si>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</si>
  <si>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</si>
  <si>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</si>
  <si>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</si>
  <si>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</si>
  <si>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</si>
  <si>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</si>
  <si>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</si>
  <si>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</si>
  <si>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</si>
  <si>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</si>
  <si>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</si>
  <si>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</si>
  <si>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</si>
  <si>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</si>
  <si>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</si>
  <si>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</si>
  <si>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</si>
  <si>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</si>
  <si>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</si>
  <si>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</si>
  <si>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</si>
  <si>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</si>
  <si>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</si>
  <si>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</si>
  <si>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</si>
  <si>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</si>
  <si>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</si>
  <si>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</si>
  <si>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</si>
  <si>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</si>
  <si>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</si>
  <si>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</si>
  <si>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</si>
  <si>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</si>
  <si>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</si>
  <si>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</si>
  <si>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</si>
  <si>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</si>
  <si>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</si>
  <si>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</si>
  <si>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</si>
  <si>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</si>
  <si>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</si>
  <si>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</si>
  <si>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</si>
  <si>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</si>
  <si>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</si>
  <si>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</si>
  <si>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</si>
  <si>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</si>
  <si>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</si>
  <si>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</si>
  <si>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</si>
  <si>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</si>
  <si>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</si>
  <si>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</si>
  <si>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</si>
  <si>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</si>
  <si>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</si>
  <si>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</si>
  <si>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</si>
  <si>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</si>
  <si>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</si>
  <si>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</si>
  <si>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</si>
  <si>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</si>
  <si>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</si>
  <si>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</si>
  <si>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</si>
  <si>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</si>
  <si>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</si>
  <si>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</si>
  <si>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</si>
  <si>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</si>
  <si>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</si>
  <si>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</si>
  <si>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</si>
  <si>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</si>
  <si>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</si>
  <si>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</si>
  <si>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</si>
  <si>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</si>
  <si>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</si>
  <si>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</si>
  <si>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</si>
  <si>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</si>
  <si>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</si>
  <si>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</si>
  <si>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</si>
  <si>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</si>
  <si>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</si>
  <si>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</si>
  <si>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</si>
  <si>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</si>
  <si>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</si>
  <si>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</si>
  <si>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</si>
  <si>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</si>
  <si>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</si>
  <si>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</si>
  <si>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</si>
  <si>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</si>
  <si>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</si>
  <si>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</si>
  <si>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</si>
  <si>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</si>
  <si>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</si>
  <si>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</si>
  <si>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</si>
  <si>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</si>
  <si>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</si>
  <si>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</si>
  <si>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</si>
  <si>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</si>
  <si>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</si>
  <si>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</si>
  <si>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</si>
  <si>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</si>
  <si>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</si>
  <si>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</si>
  <si>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</si>
  <si>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</si>
  <si>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</si>
  <si>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</si>
  <si>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</si>
  <si>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</si>
  <si>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</si>
  <si>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</si>
  <si>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</si>
  <si>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</si>
  <si>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</si>
  <si>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</si>
  <si>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</si>
  <si>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</si>
  <si>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</si>
  <si>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</si>
  <si>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</si>
  <si>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</si>
  <si>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</si>
  <si>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</si>
  <si>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</si>
  <si>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</si>
  <si>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</si>
  <si>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</si>
  <si>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</si>
  <si>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</si>
  <si>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</si>
  <si>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</si>
  <si>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</si>
  <si>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</si>
  <si>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</si>
  <si>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</si>
  <si>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</si>
  <si>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</si>
  <si>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</si>
  <si>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</si>
  <si>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</si>
  <si>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</si>
  <si>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</si>
  <si>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</si>
  <si>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</si>
  <si>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</si>
  <si>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</si>
  <si>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</si>
  <si>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</si>
  <si>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</si>
  <si>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</si>
  <si>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</si>
  <si>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</si>
  <si>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</si>
  <si>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</si>
  <si>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</si>
  <si>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</si>
  <si>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</si>
  <si>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</si>
  <si>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</si>
  <si>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</si>
  <si>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</si>
  <si>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</si>
  <si>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</si>
  <si>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</si>
  <si>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</si>
  <si>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</si>
  <si>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</si>
  <si>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</si>
  <si>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</si>
  <si>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</si>
  <si>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</si>
  <si>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</si>
  <si>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</si>
  <si>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</si>
  <si>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</si>
  <si>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</si>
  <si>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</si>
  <si>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</si>
  <si>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</si>
  <si>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</si>
  <si>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</si>
  <si>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</si>
  <si>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</si>
  <si>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</si>
  <si>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</si>
  <si>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</si>
  <si>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</si>
  <si>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</si>
  <si>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</si>
  <si>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</si>
  <si>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</si>
  <si>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</si>
  <si>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</si>
  <si>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</si>
  <si>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</si>
  <si>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</si>
  <si>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</si>
  <si>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</si>
  <si>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</si>
  <si>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</si>
  <si>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</si>
  <si>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</si>
  <si>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</si>
  <si>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</si>
  <si>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</si>
  <si>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</si>
  <si>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</si>
  <si>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</si>
  <si>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</si>
  <si>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</si>
  <si>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</si>
  <si>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</si>
  <si>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</si>
  <si>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</si>
  <si>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</si>
  <si>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</si>
  <si>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</si>
  <si>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</si>
  <si>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</si>
  <si>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</si>
  <si>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</si>
  <si>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</si>
  <si>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</si>
  <si>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</si>
  <si>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</si>
  <si>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</si>
  <si>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</si>
  <si>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</si>
  <si>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</si>
  <si>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</si>
  <si>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</si>
  <si>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</si>
  <si>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</si>
  <si>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</si>
  <si>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</si>
  <si>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</si>
  <si>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</si>
  <si>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</si>
  <si>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</si>
  <si>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</si>
  <si>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</si>
  <si>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</si>
  <si>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</si>
  <si>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</si>
  <si>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</si>
  <si>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</si>
  <si>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</si>
  <si>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</si>
  <si>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</si>
  <si>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</si>
  <si>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</si>
  <si>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</si>
  <si>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</si>
  <si>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</si>
  <si>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</si>
  <si>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</si>
  <si>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</si>
  <si>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</si>
  <si>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</si>
  <si>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</si>
  <si>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</si>
  <si>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</si>
  <si>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</si>
  <si>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</si>
  <si>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</si>
  <si>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</si>
  <si>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</si>
  <si>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</si>
  <si>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</si>
  <si>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</si>
  <si>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</si>
  <si>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</si>
  <si>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</si>
  <si>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</si>
  <si>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</si>
  <si>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</si>
  <si>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</si>
  <si>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</si>
  <si>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</si>
  <si>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</si>
  <si>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</si>
  <si>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</si>
  <si>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</si>
  <si>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</si>
  <si>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</si>
  <si>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</si>
  <si>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</si>
  <si>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</si>
  <si>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</si>
  <si>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</si>
  <si>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</si>
  <si>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</si>
  <si>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</si>
  <si>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</si>
  <si>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</si>
  <si>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</si>
  <si>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</si>
  <si>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</si>
  <si>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</si>
  <si>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</si>
  <si>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</si>
  <si>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</si>
  <si>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</si>
  <si>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</si>
  <si>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</si>
  <si>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</si>
  <si>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</si>
  <si>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</si>
  <si>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</si>
  <si>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</si>
  <si>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</si>
  <si>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</si>
  <si>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</si>
  <si>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</si>
  <si>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</si>
  <si>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</si>
  <si>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</si>
  <si>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</si>
  <si>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</si>
  <si>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</si>
  <si>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</si>
  <si>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</si>
  <si>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</si>
  <si>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</si>
  <si>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</si>
  <si>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</si>
  <si>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</si>
  <si>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</si>
  <si>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</si>
  <si>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</si>
  <si>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</si>
  <si>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</si>
  <si>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</si>
  <si>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</si>
  <si>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</si>
  <si>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</si>
  <si>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</si>
  <si>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</si>
  <si>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</si>
  <si>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</si>
  <si>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</si>
  <si>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</si>
  <si>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</si>
  <si>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</si>
  <si>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</si>
  <si>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</si>
  <si>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</si>
  <si>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</si>
  <si>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</si>
  <si>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</si>
  <si>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</si>
  <si>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</si>
  <si>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</si>
  <si>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</si>
  <si>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</si>
  <si>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</si>
  <si>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</si>
  <si>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</si>
  <si>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</si>
  <si>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</si>
  <si>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</si>
  <si>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</si>
  <si>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</si>
  <si>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</si>
  <si>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</si>
  <si>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</si>
  <si>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</si>
  <si>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</si>
  <si>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</si>
  <si>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</si>
  <si>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</si>
  <si>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</si>
  <si>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</si>
  <si>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</si>
  <si>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</si>
  <si>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</si>
  <si>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</si>
  <si>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</si>
  <si>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</si>
  <si>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</si>
  <si>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</si>
  <si>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</si>
  <si>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</si>
  <si>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</si>
  <si>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</si>
  <si>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</si>
  <si>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</si>
  <si>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</si>
  <si>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</si>
  <si>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</si>
  <si>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</si>
  <si>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</si>
  <si>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</si>
  <si>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</si>
  <si>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</si>
  <si>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</si>
  <si>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</si>
  <si>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</si>
  <si>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</si>
  <si>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</si>
  <si>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</si>
  <si>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</si>
  <si>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</si>
  <si>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</si>
  <si>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</si>
  <si>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</si>
  <si>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</si>
  <si>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</si>
  <si>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</si>
  <si>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</si>
  <si>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</si>
  <si>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</si>
  <si>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</si>
  <si>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</si>
  <si>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</si>
  <si>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</si>
  <si>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</si>
  <si>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</si>
  <si>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</si>
  <si>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</si>
  <si>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</si>
  <si>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</si>
  <si>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</si>
  <si>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</si>
  <si>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</si>
  <si>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</si>
  <si>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</si>
  <si>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</si>
  <si>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</si>
  <si>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</si>
  <si>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</si>
  <si>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</si>
  <si>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</si>
  <si>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</si>
  <si>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</si>
  <si>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</si>
  <si>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</si>
  <si>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</si>
  <si>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</si>
  <si>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</si>
  <si>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</si>
  <si>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</si>
  <si>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</si>
  <si>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</si>
  <si>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</si>
  <si>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</si>
  <si>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</si>
  <si>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</si>
  <si>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</si>
  <si>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</si>
  <si>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</si>
  <si>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</si>
  <si>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</si>
  <si>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</si>
  <si>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</si>
  <si>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</si>
  <si>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</si>
  <si>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</si>
  <si>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</si>
  <si>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</si>
  <si>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</si>
  <si>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</si>
  <si>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</si>
  <si>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</si>
  <si>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</si>
  <si>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</si>
  <si>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</si>
  <si>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</si>
  <si>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</si>
  <si>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</si>
  <si>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</si>
  <si>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</si>
  <si>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</si>
  <si>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</si>
  <si>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</si>
  <si>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</si>
  <si>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</si>
  <si>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</si>
  <si>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</si>
  <si>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</si>
  <si>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</si>
  <si>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</si>
  <si>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</si>
  <si>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</si>
  <si>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</si>
  <si>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</si>
  <si>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</si>
  <si>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</si>
  <si>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</si>
  <si>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</si>
  <si>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</si>
  <si>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</si>
  <si>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</si>
  <si>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</si>
  <si>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</si>
  <si>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</si>
  <si>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</si>
  <si>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</si>
  <si>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</si>
  <si>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</si>
  <si>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</si>
  <si>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</si>
  <si>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</si>
  <si>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</si>
  <si>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</si>
  <si>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</si>
  <si>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</si>
  <si>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</si>
  <si>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</si>
  <si>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</si>
  <si>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</si>
  <si>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</si>
  <si>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</si>
  <si>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</si>
  <si>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</si>
  <si>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</si>
  <si>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</si>
  <si>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</si>
  <si>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</si>
  <si>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</si>
  <si>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</si>
  <si>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</si>
  <si>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</si>
  <si>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</si>
  <si>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</si>
  <si>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</si>
  <si>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</si>
  <si>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</si>
  <si>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</si>
  <si>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</si>
  <si>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</si>
  <si>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</si>
  <si>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</si>
  <si>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</si>
  <si>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</si>
  <si>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</si>
  <si>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</si>
  <si>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</si>
  <si>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</si>
  <si>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</si>
  <si>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</si>
  <si>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</si>
  <si>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</si>
  <si>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</si>
  <si>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</si>
  <si>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</si>
  <si>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</si>
  <si>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</si>
  <si>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</si>
  <si>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</si>
  <si>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</si>
  <si>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</si>
  <si>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</si>
  <si>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</si>
  <si>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</si>
  <si>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</si>
  <si>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</si>
  <si>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</si>
  <si>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</si>
  <si>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</si>
  <si>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</si>
  <si>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</si>
  <si>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</si>
  <si>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</si>
  <si>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</si>
  <si>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</si>
  <si>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</si>
  <si>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</si>
  <si>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</si>
  <si>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</si>
  <si>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</si>
  <si>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</si>
  <si>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</si>
  <si>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</si>
  <si>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</si>
  <si>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</si>
  <si>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</si>
  <si>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</si>
  <si>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</si>
  <si>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</si>
  <si>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</si>
  <si>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</si>
  <si>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</si>
  <si>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</si>
  <si>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</si>
  <si>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</si>
  <si>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</si>
  <si>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</si>
  <si>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</si>
  <si>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</si>
  <si>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</si>
  <si>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</si>
  <si>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</si>
  <si>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</si>
  <si>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</si>
  <si>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</si>
  <si>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</si>
  <si>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</si>
  <si>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</si>
  <si>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</si>
  <si>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</si>
  <si>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</si>
  <si>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</si>
  <si>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</si>
  <si>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</si>
  <si>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</si>
  <si>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</si>
  <si>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</si>
  <si>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</si>
  <si>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</si>
  <si>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</si>
  <si>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</si>
  <si>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</si>
  <si>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</si>
  <si>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</si>
  <si>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</si>
  <si>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</si>
  <si>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</si>
  <si>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</si>
  <si>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</si>
  <si>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</si>
  <si>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</si>
  <si>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</si>
  <si>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</si>
  <si>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</si>
  <si>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</si>
  <si>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</si>
  <si>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</si>
  <si>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</si>
  <si>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</si>
  <si>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</si>
  <si>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</si>
  <si>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</si>
  <si>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</si>
  <si>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</si>
  <si>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</si>
  <si>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</si>
  <si>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</si>
  <si>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</si>
  <si>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</si>
  <si>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</si>
  <si>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</si>
  <si>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</si>
  <si>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</si>
  <si>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</si>
  <si>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</si>
  <si>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</si>
  <si>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</si>
  <si>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</si>
  <si>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</si>
  <si>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</si>
  <si>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</si>
  <si>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</si>
  <si>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</si>
  <si>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</si>
  <si>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</si>
  <si>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</si>
  <si>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</si>
  <si>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</si>
  <si>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</si>
  <si>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</si>
  <si>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</si>
  <si>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</si>
  <si>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</si>
  <si>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</si>
  <si>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</si>
  <si>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</si>
  <si>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</si>
  <si>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</si>
  <si>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</si>
  <si>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</si>
  <si>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</si>
  <si>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</si>
  <si>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</si>
  <si>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</si>
  <si>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</si>
  <si>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</si>
  <si>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</si>
  <si>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</si>
  <si>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</si>
  <si>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</si>
  <si>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</si>
  <si>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</si>
  <si>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</si>
  <si>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</si>
  <si>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</si>
  <si>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</si>
  <si>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</si>
  <si>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</si>
  <si>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</si>
  <si>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</si>
  <si>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</si>
  <si>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</si>
  <si>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</si>
  <si>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</si>
  <si>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</si>
  <si>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</si>
  <si>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</si>
  <si>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</si>
  <si>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</si>
  <si>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</si>
  <si>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</si>
  <si>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</si>
  <si>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</si>
  <si>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</si>
  <si>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</si>
  <si>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</si>
  <si>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</si>
  <si>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</si>
  <si>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</si>
  <si>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</si>
  <si>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</si>
  <si>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</si>
  <si>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</si>
  <si>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</si>
  <si>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</si>
  <si>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</si>
  <si>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</si>
  <si>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</si>
  <si>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</si>
  <si>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</si>
  <si>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</si>
  <si>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</si>
  <si>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</si>
  <si>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</si>
  <si>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</si>
  <si>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</si>
  <si>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</si>
  <si>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</si>
  <si>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</si>
  <si>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</si>
  <si>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</si>
  <si>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</si>
  <si>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</si>
  <si>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</si>
  <si>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</si>
  <si>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</si>
  <si>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</si>
  <si>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</si>
  <si>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</si>
  <si>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</si>
  <si>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</si>
  <si>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</si>
  <si>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</si>
  <si>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</si>
  <si>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</si>
  <si>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</si>
  <si>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</si>
  <si>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</si>
  <si>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</si>
  <si>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</si>
  <si>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</si>
  <si>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</si>
  <si>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</si>
  <si>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</si>
  <si>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</si>
  <si>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</si>
  <si>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</si>
  <si>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</si>
  <si>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</si>
  <si>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</si>
  <si>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</si>
  <si>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</si>
  <si>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</si>
  <si>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</si>
  <si>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</si>
  <si>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</si>
  <si>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</si>
  <si>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</si>
  <si>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</si>
  <si>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</si>
  <si>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</si>
  <si>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</si>
  <si>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</si>
  <si>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</si>
  <si>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</si>
  <si>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</si>
  <si>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</si>
  <si>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</si>
  <si>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</si>
  <si>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</si>
  <si>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</si>
  <si>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</si>
  <si>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</si>
  <si>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</si>
  <si>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</si>
  <si>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</si>
  <si>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</si>
  <si>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</si>
  <si>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</si>
  <si>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</si>
  <si>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</si>
  <si>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</si>
  <si>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</si>
  <si>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</si>
  <si>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</si>
  <si>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</si>
  <si>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</si>
  <si>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</si>
  <si>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</si>
  <si>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</si>
  <si>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</si>
  <si>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</si>
  <si>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</si>
  <si>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</si>
  <si>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</si>
  <si>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</si>
  <si>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</si>
  <si>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</si>
  <si>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</si>
  <si>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</si>
  <si>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</si>
  <si>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</si>
  <si>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</si>
  <si>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</si>
  <si>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</si>
  <si>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</si>
  <si>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</si>
  <si>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</si>
  <si>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</si>
  <si>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</si>
  <si>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</si>
  <si>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</si>
  <si>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</si>
  <si>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</si>
  <si>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</si>
  <si>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</si>
  <si>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</si>
  <si>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</si>
  <si>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</si>
  <si>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</si>
  <si>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</si>
  <si>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</si>
  <si>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</si>
  <si>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</si>
  <si>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</si>
  <si>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</si>
  <si>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</si>
  <si>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</si>
  <si>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</si>
  <si>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</si>
  <si>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</si>
  <si>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</si>
  <si>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</si>
  <si>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</si>
  <si>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</si>
  <si>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</si>
  <si>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</si>
  <si>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</si>
  <si>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</si>
  <si>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</si>
  <si>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</si>
  <si>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</si>
  <si>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</si>
  <si>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</si>
  <si>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</si>
  <si>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</si>
  <si>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</si>
  <si>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</si>
  <si>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</si>
  <si>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</si>
  <si>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</si>
  <si>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</si>
  <si>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</si>
  <si>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</si>
  <si>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</si>
  <si>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</si>
  <si>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</si>
  <si>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</si>
  <si>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</si>
  <si>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</si>
  <si>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</si>
  <si>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</si>
  <si>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</si>
  <si>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</si>
  <si>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</si>
  <si>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</si>
  <si>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</si>
  <si>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</si>
  <si>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</si>
  <si>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</si>
  <si>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</si>
  <si>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</si>
  <si>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</si>
  <si>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</si>
  <si>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</si>
  <si>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</si>
  <si>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</si>
  <si>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</si>
  <si>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</si>
  <si>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</si>
  <si>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</si>
  <si>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</si>
  <si>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</si>
  <si>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</si>
  <si>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</si>
  <si>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</si>
  <si>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</si>
  <si>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</si>
  <si>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</si>
  <si>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</si>
  <si>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</si>
  <si>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</si>
  <si>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</si>
  <si>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</si>
  <si>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</si>
  <si>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</si>
  <si>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</si>
  <si>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</si>
  <si>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</si>
  <si>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</si>
  <si>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</si>
  <si>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</si>
  <si>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</si>
  <si>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</si>
  <si>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</si>
  <si>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</si>
  <si>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</si>
  <si>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</si>
  <si>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</si>
  <si>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</si>
  <si>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</si>
  <si>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</si>
  <si>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</si>
  <si>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</si>
  <si>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</si>
  <si>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</si>
  <si>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</si>
  <si>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</si>
  <si>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</si>
  <si>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</si>
  <si>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</si>
  <si>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</si>
  <si>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</si>
  <si>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</si>
  <si>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</si>
  <si>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</si>
  <si>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</si>
  <si>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</si>
  <si>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</si>
  <si>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</si>
  <si>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</si>
  <si>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</si>
  <si>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</si>
  <si>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</si>
  <si>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</si>
  <si>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</si>
  <si>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</si>
  <si>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</si>
  <si>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</si>
  <si>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</si>
  <si>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</si>
  <si>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</si>
  <si>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</si>
  <si>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</si>
  <si>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</si>
  <si>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</si>
  <si>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</si>
  <si>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</si>
  <si>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</si>
  <si>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</si>
  <si>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</si>
  <si>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</si>
  <si>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</si>
  <si>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</si>
  <si>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</si>
  <si>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</si>
  <si>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</si>
  <si>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</si>
  <si>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</si>
  <si>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</si>
  <si>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</si>
  <si>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</si>
  <si>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</si>
  <si>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</si>
  <si>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</si>
  <si>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</si>
  <si>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</si>
  <si>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</si>
  <si>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</si>
  <si>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</si>
  <si>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</si>
  <si>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</si>
  <si>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</si>
  <si>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</si>
  <si>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</si>
  <si>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</si>
  <si>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</si>
  <si>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</si>
  <si>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</si>
  <si>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</si>
  <si>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</si>
  <si>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</si>
  <si>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</si>
  <si>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</si>
  <si>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</si>
  <si>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</si>
  <si>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</si>
  <si>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</si>
  <si>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</si>
  <si>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</si>
  <si>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</si>
  <si>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</si>
  <si>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</si>
  <si>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</si>
  <si>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</si>
  <si>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</si>
  <si>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</si>
  <si>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</si>
  <si>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</si>
  <si>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</si>
  <si>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</si>
  <si>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</si>
  <si>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</si>
  <si>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</si>
  <si>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</si>
  <si>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</si>
  <si>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</si>
  <si>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</si>
  <si>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</si>
  <si>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</si>
  <si>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</si>
  <si>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</si>
  <si>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</si>
  <si>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</si>
  <si>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</si>
  <si>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</si>
  <si>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</si>
  <si>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</si>
  <si>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</si>
  <si>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</si>
  <si>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</si>
  <si>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</si>
  <si>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</si>
  <si>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</si>
  <si>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</si>
  <si>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</si>
  <si>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</si>
  <si>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</si>
  <si>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</si>
  <si>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</si>
  <si>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</si>
  <si>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</si>
  <si>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</si>
  <si>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</si>
  <si>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</si>
  <si>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</si>
  <si>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</si>
  <si>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</si>
  <si>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</si>
  <si>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</si>
  <si>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</si>
  <si>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</si>
  <si>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</si>
  <si>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</si>
  <si>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</si>
  <si>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</si>
  <si>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</si>
  <si>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</si>
  <si>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</si>
  <si>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</si>
  <si>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</si>
  <si>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</si>
  <si>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</si>
  <si>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</si>
  <si>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</si>
  <si>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</si>
  <si>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</si>
  <si>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</si>
  <si>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</si>
  <si>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</si>
  <si>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</si>
  <si>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</si>
  <si>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</si>
  <si>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</si>
  <si>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</si>
  <si>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</si>
  <si>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</si>
  <si>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</si>
  <si>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</si>
  <si>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</si>
  <si>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</si>
  <si>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</si>
  <si>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</si>
  <si>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</si>
  <si>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</si>
  <si>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</si>
  <si>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</si>
  <si>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</si>
  <si>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</si>
  <si>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</si>
  <si>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</si>
  <si>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</si>
  <si>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</si>
  <si>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</si>
  <si>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</si>
  <si>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</si>
  <si>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</si>
  <si>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</si>
  <si>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</si>
  <si>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</si>
  <si>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</si>
  <si>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</si>
  <si>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</si>
  <si>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</si>
  <si>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</si>
  <si>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</si>
  <si>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</si>
  <si>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</si>
  <si>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</si>
  <si>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</si>
  <si>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</si>
  <si>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</si>
  <si>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</si>
  <si>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</si>
  <si>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</si>
  <si>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</si>
  <si>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</si>
  <si>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</si>
  <si>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</si>
  <si>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</si>
  <si>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</si>
  <si>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</si>
  <si>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</si>
  <si>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</si>
  <si>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</si>
  <si>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</si>
  <si>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</si>
  <si>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</si>
  <si>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</si>
  <si>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</si>
  <si>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</si>
  <si>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</si>
  <si>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</si>
  <si>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</si>
  <si>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</si>
  <si>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</si>
  <si>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</si>
  <si>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</si>
  <si>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</si>
  <si>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</si>
  <si>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</si>
  <si>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</si>
  <si>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</si>
  <si>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</si>
  <si>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</si>
  <si>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</si>
  <si>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</si>
  <si>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</si>
  <si>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</si>
  <si>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</si>
  <si>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</si>
  <si>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</si>
  <si>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</si>
  <si>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</si>
  <si>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</si>
  <si>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</si>
  <si>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</si>
  <si>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</si>
  <si>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</si>
  <si>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</si>
  <si>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</si>
  <si>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</si>
  <si>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</si>
  <si>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</si>
  <si>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</si>
  <si>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</si>
  <si>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</si>
  <si>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</si>
  <si>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</si>
  <si>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</si>
  <si>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</si>
  <si>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</si>
  <si>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</si>
  <si>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</si>
  <si>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</si>
  <si>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</si>
  <si>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</si>
  <si>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</si>
  <si>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</si>
  <si>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</si>
  <si>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</si>
  <si>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</si>
  <si>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</si>
  <si>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</si>
  <si>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</si>
  <si>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</si>
  <si>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</si>
  <si>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</si>
  <si>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</si>
  <si>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</si>
  <si>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</si>
  <si>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</si>
  <si>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</si>
  <si>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</si>
  <si>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</si>
  <si>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</si>
  <si>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</si>
  <si>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</si>
  <si>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</si>
  <si>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</si>
  <si>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</si>
  <si>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</si>
  <si>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</si>
  <si>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</si>
  <si>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</si>
  <si>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</si>
  <si>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</si>
  <si>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</si>
  <si>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</si>
  <si>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</si>
  <si>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</si>
  <si>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</si>
  <si>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</si>
  <si>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</si>
  <si>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</si>
  <si>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</si>
  <si>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</si>
  <si>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</si>
  <si>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</si>
  <si>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</si>
  <si>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</si>
  <si>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</si>
  <si>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</si>
  <si>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</si>
  <si>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</si>
  <si>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</si>
  <si>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</si>
  <si>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</si>
  <si>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</si>
  <si>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</si>
  <si>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</si>
  <si>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</si>
  <si>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</si>
  <si>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</si>
  <si>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</si>
  <si>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</si>
  <si>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</si>
  <si>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</si>
  <si>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</si>
  <si>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</si>
  <si>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</si>
  <si>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</si>
  <si>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</si>
  <si>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</si>
  <si>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</si>
  <si>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</si>
  <si>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</si>
  <si>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</si>
  <si>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</si>
  <si>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</si>
  <si>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</si>
  <si>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</si>
  <si>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</si>
  <si>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</si>
  <si>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</si>
  <si>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</si>
  <si>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</si>
  <si>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</si>
  <si>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</si>
  <si>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</si>
  <si>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</si>
  <si>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</si>
  <si>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</si>
  <si>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</si>
  <si>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</si>
  <si>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</si>
  <si>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</si>
  <si>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</si>
  <si>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</si>
  <si>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</si>
  <si>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</si>
  <si>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</si>
  <si>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</si>
  <si>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</si>
  <si>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</si>
  <si>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</si>
  <si>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</si>
  <si>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</si>
  <si>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</si>
  <si>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</si>
  <si>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</si>
  <si>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</si>
  <si>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</si>
  <si>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</si>
  <si>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</si>
  <si>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</si>
  <si>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</si>
  <si>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</si>
  <si>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</si>
  <si>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</si>
  <si>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</si>
  <si>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</si>
  <si>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</si>
  <si>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</si>
  <si>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</si>
  <si>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</si>
  <si>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</si>
  <si>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</si>
  <si>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</si>
  <si>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</si>
  <si>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</si>
  <si>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</si>
  <si>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</si>
  <si>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</si>
  <si>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</si>
  <si>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</si>
  <si>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</si>
  <si>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</si>
  <si>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</si>
  <si>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</si>
  <si>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</si>
  <si>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</si>
  <si>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</si>
  <si>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</si>
  <si>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</si>
  <si>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</si>
  <si>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</si>
  <si>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</si>
  <si>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</si>
  <si>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</si>
  <si>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</si>
  <si>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</si>
  <si>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</si>
  <si>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</si>
  <si>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</si>
  <si>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</si>
  <si>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</si>
  <si>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</si>
  <si>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</si>
  <si>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</si>
  <si>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</si>
  <si>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</si>
  <si>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</si>
  <si>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</si>
  <si>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</si>
  <si>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</si>
  <si>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</si>
  <si>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</si>
  <si>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</si>
  <si>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</si>
  <si>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</si>
  <si>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</si>
  <si>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</si>
  <si>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</si>
  <si>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</si>
  <si>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</si>
  <si>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</si>
  <si>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</si>
  <si>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</si>
  <si>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</si>
  <si>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</si>
  <si>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</si>
  <si>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</si>
  <si>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</si>
  <si>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</si>
  <si>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</si>
  <si>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</si>
  <si>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</si>
  <si>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</si>
  <si>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</si>
  <si>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</si>
  <si>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</si>
  <si>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</si>
  <si>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</si>
  <si>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</si>
  <si>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</si>
  <si>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</si>
  <si>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</si>
  <si>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</si>
  <si>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</si>
  <si>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</si>
  <si>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</si>
  <si>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</si>
  <si>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</si>
  <si>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</si>
  <si>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</si>
  <si>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</si>
  <si>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</si>
  <si>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</si>
  <si>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</si>
  <si>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</si>
  <si>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</si>
  <si>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</si>
  <si>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</si>
  <si>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</si>
  <si>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</si>
  <si>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</si>
  <si>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</si>
  <si>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</si>
  <si>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</si>
  <si>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</si>
  <si>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</si>
  <si>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</si>
  <si>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</si>
  <si>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</si>
  <si>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</si>
  <si>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</si>
  <si>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</si>
  <si>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</si>
  <si>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</si>
  <si>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</si>
  <si>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</si>
  <si>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</si>
  <si>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</si>
  <si>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</si>
  <si>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</si>
  <si>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</si>
  <si>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</si>
  <si>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</si>
  <si>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</si>
  <si>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</si>
  <si>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</si>
  <si>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</si>
  <si>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</si>
  <si>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</si>
  <si>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</si>
  <si>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</si>
  <si>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</si>
  <si>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</si>
  <si>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</si>
  <si>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</si>
  <si>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</si>
  <si>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</si>
  <si>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</si>
  <si>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</si>
  <si>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</si>
  <si>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</si>
  <si>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</si>
  <si>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</si>
  <si>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</si>
  <si>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</si>
  <si>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</si>
  <si>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</si>
  <si>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</si>
  <si>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</si>
  <si>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</si>
  <si>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</si>
  <si>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</si>
  <si>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</si>
  <si>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</si>
  <si>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</si>
  <si>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</si>
  <si>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</si>
  <si>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</si>
  <si>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</si>
  <si>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</si>
  <si>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</si>
  <si>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</si>
  <si>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</si>
  <si>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</si>
  <si>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</si>
  <si>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</si>
  <si>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</si>
  <si>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</si>
  <si>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</si>
  <si>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</si>
  <si>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</si>
  <si>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</si>
  <si>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</si>
  <si>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</si>
  <si>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</si>
  <si>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</si>
  <si>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</si>
  <si>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</si>
  <si>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</si>
  <si>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</si>
  <si>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</si>
  <si>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</si>
  <si>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</si>
  <si>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</si>
  <si>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</si>
  <si>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</si>
  <si>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</si>
  <si>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</si>
  <si>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</si>
  <si>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</si>
  <si>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</si>
  <si>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</si>
  <si>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</si>
  <si>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</si>
  <si>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</si>
  <si>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</si>
  <si>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</si>
  <si>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</si>
  <si>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</si>
  <si>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</si>
  <si>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</si>
  <si>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</si>
  <si>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</si>
  <si>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</si>
  <si>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</si>
  <si>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</si>
  <si>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</si>
  <si>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</si>
  <si>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</si>
  <si>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</si>
  <si>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</si>
  <si>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</si>
  <si>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</si>
  <si>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</si>
  <si>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</si>
  <si>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</si>
  <si>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</si>
  <si>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</si>
  <si>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</si>
  <si>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</si>
  <si>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</si>
  <si>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</si>
  <si>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</si>
  <si>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</si>
  <si>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</si>
  <si>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</si>
  <si>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</si>
  <si>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</si>
  <si>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</si>
  <si>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</si>
  <si>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</si>
  <si>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</si>
  <si>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</si>
  <si>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</si>
  <si>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</si>
  <si>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</si>
  <si>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</si>
  <si>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</si>
  <si>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</si>
  <si>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</si>
  <si>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</si>
  <si>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</si>
  <si>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</si>
  <si>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</si>
  <si>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</si>
  <si>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</si>
  <si>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</si>
  <si>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</si>
  <si>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</si>
  <si>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</si>
  <si>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</si>
  <si>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</si>
  <si>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</si>
  <si>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</si>
  <si>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</si>
  <si>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</si>
  <si>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</si>
  <si>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</si>
  <si>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</si>
  <si>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</si>
  <si>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</si>
  <si>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</si>
  <si>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</si>
  <si>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</si>
  <si>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</si>
  <si>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</si>
  <si>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</si>
  <si>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</si>
  <si>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</si>
  <si>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</si>
  <si>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</si>
  <si>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</si>
  <si>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</si>
  <si>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</si>
  <si>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</si>
  <si>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</si>
  <si>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</si>
  <si>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</si>
  <si>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</si>
  <si>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</si>
  <si>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</si>
  <si>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</si>
  <si>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</si>
  <si>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</si>
  <si>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</si>
  <si>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</si>
  <si>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</si>
  <si>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</si>
  <si>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</si>
  <si>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</si>
  <si>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</si>
  <si>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</si>
  <si>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</si>
  <si>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</si>
  <si>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</si>
  <si>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</si>
  <si>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</si>
  <si>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</si>
  <si>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</si>
  <si>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</si>
  <si>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</si>
  <si>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</si>
  <si>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</si>
  <si>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</si>
  <si>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</si>
  <si>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</si>
  <si>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</si>
  <si>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</si>
  <si>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</si>
  <si>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</si>
  <si>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</si>
  <si>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</si>
  <si>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</si>
  <si>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</si>
  <si>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</si>
  <si>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</si>
  <si>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</si>
  <si>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</si>
  <si>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</si>
  <si>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</si>
  <si>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</si>
  <si>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</si>
  <si>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</si>
  <si>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</si>
  <si>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</si>
  <si>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</si>
  <si>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</si>
  <si>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</si>
  <si>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</si>
  <si>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</si>
  <si>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</si>
  <si>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</si>
  <si>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</si>
  <si>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</si>
  <si>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</si>
  <si>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</si>
  <si>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</si>
  <si>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</si>
  <si>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</si>
  <si>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</si>
  <si>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</si>
  <si>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</si>
  <si>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</si>
  <si>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</si>
  <si>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</si>
  <si>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</si>
  <si>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</si>
  <si>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</si>
  <si>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</si>
  <si>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</si>
  <si>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</si>
  <si>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</si>
  <si>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</si>
  <si>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</si>
  <si>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</si>
  <si>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</si>
  <si>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</si>
  <si>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</si>
  <si>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</si>
  <si>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</si>
  <si>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</si>
  <si>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</si>
  <si>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</si>
  <si>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</si>
  <si>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</si>
  <si>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</si>
  <si>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</si>
  <si>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</si>
  <si>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</si>
  <si>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</si>
  <si>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</si>
  <si>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</si>
  <si>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</si>
  <si>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</si>
  <si>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</si>
  <si>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</si>
  <si>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</si>
  <si>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</si>
  <si>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</si>
  <si>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</si>
  <si>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</si>
  <si>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</si>
  <si>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</si>
  <si>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</si>
  <si>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</si>
  <si>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</si>
  <si>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</si>
  <si>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</si>
  <si>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</si>
  <si>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</si>
  <si>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</si>
  <si>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</si>
  <si>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</si>
  <si>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</si>
  <si>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</si>
  <si>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</si>
  <si>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</si>
  <si>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</si>
  <si>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</si>
  <si>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</si>
  <si>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</si>
  <si>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</si>
  <si>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</si>
  <si>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</si>
  <si>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</si>
  <si>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</si>
  <si>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</si>
  <si>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</si>
  <si>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</si>
  <si>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</si>
  <si>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</si>
  <si>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</si>
  <si>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</si>
  <si>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</si>
  <si>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</si>
  <si>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</si>
  <si>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</si>
  <si>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</si>
  <si>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</si>
  <si>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</si>
  <si>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</si>
  <si>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</si>
  <si>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</si>
  <si>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</si>
  <si>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</si>
  <si>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</si>
  <si>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</si>
  <si>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</si>
  <si>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</si>
  <si>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</si>
  <si>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</si>
  <si>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</si>
  <si>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</si>
  <si>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</si>
  <si>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</si>
  <si>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</si>
  <si>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</si>
  <si>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</si>
  <si>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</si>
  <si>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</si>
  <si>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</si>
  <si>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</si>
  <si>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</si>
  <si>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</si>
  <si>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</si>
  <si>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</si>
  <si>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</si>
  <si>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</si>
  <si>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</si>
  <si>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</si>
  <si>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</si>
  <si>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</si>
  <si>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</si>
  <si>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</si>
  <si>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</si>
  <si>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</si>
  <si>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</si>
  <si>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</si>
  <si>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</si>
  <si>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</si>
  <si>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</si>
  <si>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</si>
  <si>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</si>
  <si>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</si>
  <si>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</si>
  <si>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</si>
  <si>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</si>
  <si>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</si>
  <si>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</si>
  <si>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</si>
  <si>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</si>
  <si>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</si>
  <si>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</si>
  <si>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</si>
  <si>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</si>
  <si>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</si>
  <si>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</si>
  <si>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</si>
  <si>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</si>
  <si>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</si>
  <si>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</si>
  <si>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</si>
  <si>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</si>
  <si>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</si>
  <si>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</si>
  <si>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</si>
  <si>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</si>
  <si>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</si>
  <si>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</si>
  <si>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</si>
  <si>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</si>
  <si>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</si>
  <si>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</si>
  <si>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</si>
  <si>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</si>
  <si>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</si>
  <si>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</si>
  <si>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</si>
  <si>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</si>
  <si>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</si>
  <si>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</si>
  <si>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</si>
  <si>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</si>
  <si>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</si>
  <si>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</si>
  <si>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</si>
  <si>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</si>
  <si>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</si>
  <si>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</si>
  <si>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</si>
  <si>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</si>
  <si>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</si>
  <si>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</si>
  <si>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</si>
  <si>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</si>
  <si>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</si>
  <si>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</si>
  <si>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</si>
  <si>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</si>
  <si>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</si>
  <si>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</si>
  <si>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</si>
  <si>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</si>
  <si>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</si>
  <si>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</si>
  <si>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</si>
  <si>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</si>
  <si>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</si>
  <si>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</si>
  <si>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</si>
  <si>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</si>
  <si>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</si>
  <si>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</si>
  <si>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</si>
  <si>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</si>
  <si>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</si>
  <si>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</si>
  <si>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</si>
  <si>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</si>
  <si>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</si>
  <si>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</si>
  <si>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</si>
  <si>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</si>
  <si>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</si>
  <si>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</si>
  <si>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</si>
  <si>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</si>
  <si>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</si>
  <si>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</si>
  <si>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</si>
  <si>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</si>
  <si>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</si>
  <si>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</si>
  <si>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</si>
  <si>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</si>
  <si>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</si>
  <si>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</si>
  <si>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</si>
  <si>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</si>
  <si>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</si>
  <si>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</si>
  <si>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</si>
  <si>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</si>
  <si>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</si>
  <si>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</si>
  <si>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</si>
  <si>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</si>
  <si>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</si>
  <si>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</si>
  <si>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</si>
  <si>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</si>
  <si>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</si>
  <si>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</si>
  <si>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</si>
  <si>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</si>
  <si>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</si>
  <si>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</si>
  <si>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</si>
  <si>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</si>
  <si>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</si>
  <si>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</si>
  <si>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</si>
  <si>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</si>
  <si>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</si>
  <si>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</si>
  <si>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</si>
  <si>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</si>
  <si>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</si>
  <si>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</si>
  <si>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</si>
  <si>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</si>
  <si>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</si>
  <si>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</si>
  <si>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</si>
  <si>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</si>
  <si>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</si>
  <si>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</si>
  <si>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</si>
  <si>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</si>
  <si>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</si>
  <si>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</si>
  <si>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</si>
  <si>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</si>
  <si>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</si>
  <si>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</si>
  <si>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</si>
  <si>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</si>
  <si>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</si>
  <si>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</si>
  <si>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</si>
  <si>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</si>
  <si>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</si>
  <si>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</si>
  <si>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</si>
  <si>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</si>
  <si>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</si>
  <si>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</si>
  <si>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</si>
  <si>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</si>
  <si>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</si>
  <si>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</si>
  <si>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</si>
  <si>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</si>
  <si>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</si>
  <si>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</si>
  <si>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</si>
  <si>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</si>
  <si>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</si>
  <si>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</si>
  <si>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</si>
  <si>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</si>
  <si>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</si>
  <si>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</si>
  <si>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</si>
  <si>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</si>
  <si>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</si>
  <si>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</si>
  <si>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</si>
  <si>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</si>
  <si>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</si>
  <si>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</si>
  <si>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</si>
  <si>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</si>
  <si>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</si>
  <si>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</si>
  <si>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</si>
  <si>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</si>
  <si>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</si>
  <si>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</si>
  <si>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</si>
  <si>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</si>
  <si>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</si>
  <si>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</si>
  <si>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</si>
  <si>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</si>
  <si>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</si>
  <si>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</si>
  <si>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</si>
  <si>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</si>
  <si>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</si>
  <si>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</si>
  <si>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</si>
  <si>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</si>
  <si>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</si>
  <si>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</si>
  <si>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</si>
  <si>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</si>
  <si>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</si>
  <si>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</si>
  <si>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</si>
  <si>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</si>
  <si>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</si>
  <si>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</si>
  <si>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</si>
  <si>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</si>
  <si>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</si>
  <si>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</si>
  <si>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</si>
  <si>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</si>
  <si>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</si>
  <si>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</si>
  <si>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</si>
  <si>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</si>
  <si>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</si>
  <si>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</si>
  <si>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</si>
  <si>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</si>
  <si>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</si>
  <si>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</si>
  <si>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</si>
  <si>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</si>
  <si>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</si>
  <si>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</si>
  <si>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</si>
  <si>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</si>
  <si>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</si>
  <si>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</si>
  <si>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</si>
  <si>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</si>
  <si>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</si>
  <si>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</si>
  <si>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</si>
  <si>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</si>
  <si>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</si>
  <si>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</si>
  <si>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</si>
  <si>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</si>
  <si>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</si>
  <si>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</si>
  <si>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</si>
  <si>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</si>
  <si>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</si>
  <si>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</si>
  <si>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</si>
  <si>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</si>
  <si>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</si>
  <si>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</si>
  <si>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</si>
  <si>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</si>
  <si>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</si>
  <si>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</si>
  <si>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</si>
  <si>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</si>
  <si>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</si>
  <si>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</si>
  <si>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</si>
  <si>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</si>
  <si>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</si>
  <si>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</si>
  <si>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</si>
  <si>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</si>
  <si>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</si>
  <si>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</si>
  <si>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</si>
  <si>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</si>
  <si>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</si>
  <si>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</si>
  <si>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</si>
  <si>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</si>
  <si>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</si>
  <si>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</si>
  <si>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</si>
  <si>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</si>
  <si>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</si>
  <si>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</si>
  <si>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</si>
  <si>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</si>
  <si>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</si>
  <si>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</si>
  <si>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</si>
  <si>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</si>
  <si>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</si>
  <si>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</si>
  <si>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</si>
  <si>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</si>
  <si>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</si>
  <si>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</si>
  <si>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</si>
  <si>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</si>
  <si>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</si>
  <si>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</si>
  <si>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</si>
  <si>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</si>
  <si>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</si>
  <si>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</si>
  <si>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</si>
  <si>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</si>
  <si>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</si>
  <si>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</si>
  <si>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</si>
  <si>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</si>
  <si>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</si>
  <si>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</si>
  <si>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</si>
  <si>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</si>
  <si>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</si>
  <si>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</si>
  <si>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</si>
  <si>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</si>
  <si>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</si>
  <si>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</si>
  <si>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</si>
  <si>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</si>
  <si>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</si>
  <si>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</si>
  <si>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</si>
  <si>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</si>
  <si>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</si>
  <si>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</si>
  <si>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</si>
  <si>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</si>
  <si>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</si>
  <si>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</si>
  <si>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</si>
  <si>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</si>
  <si>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</si>
  <si>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</si>
  <si>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</si>
  <si>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</si>
  <si>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</si>
  <si>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</si>
  <si>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</si>
  <si>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</si>
  <si>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</si>
  <si>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</si>
  <si>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</si>
  <si>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</si>
  <si>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</si>
  <si>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</si>
  <si>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</si>
  <si>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</si>
  <si>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</si>
  <si>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</si>
  <si>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</si>
  <si>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</si>
  <si>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</si>
  <si>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</si>
  <si>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</si>
  <si>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</si>
  <si>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</si>
  <si>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</si>
  <si>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</si>
  <si>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</si>
  <si>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</si>
  <si>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</si>
  <si>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</si>
  <si>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</si>
  <si>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</si>
  <si>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</si>
  <si>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</si>
  <si>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</si>
  <si>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</si>
  <si>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</si>
  <si>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</si>
  <si>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</si>
  <si>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</si>
  <si>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</si>
  <si>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</si>
  <si>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</si>
  <si>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</si>
  <si>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</si>
  <si>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</si>
  <si>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</si>
  <si>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</si>
  <si>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</si>
  <si>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</si>
  <si>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</si>
  <si>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</si>
  <si>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</si>
  <si>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</si>
  <si>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</si>
  <si>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</si>
  <si>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</si>
  <si>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</si>
  <si>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</si>
  <si>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</si>
  <si>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</si>
  <si>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</si>
  <si>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</si>
  <si>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</si>
  <si>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</si>
  <si>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</si>
  <si>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</si>
  <si>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</si>
  <si>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</si>
  <si>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</si>
  <si>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</si>
  <si>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</si>
  <si>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</si>
  <si>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</si>
  <si>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</si>
  <si>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</si>
  <si>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</si>
  <si>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</si>
  <si>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</si>
  <si>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</si>
  <si>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</si>
  <si>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</si>
  <si>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</si>
  <si>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</si>
  <si>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</si>
  <si>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</si>
  <si>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</si>
  <si>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</si>
  <si>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</si>
  <si>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</si>
  <si>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</si>
  <si>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</si>
  <si>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</si>
  <si>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</si>
  <si>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</si>
  <si>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</si>
  <si>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</si>
  <si>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</si>
  <si>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</si>
  <si>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</si>
  <si>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</si>
  <si>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</si>
  <si>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</si>
  <si>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</si>
  <si>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</si>
  <si>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</si>
  <si>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</si>
  <si>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</si>
  <si>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</si>
  <si>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</si>
  <si>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</si>
  <si>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</si>
  <si>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</si>
  <si>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</si>
  <si>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</si>
  <si>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</si>
  <si>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</si>
  <si>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</si>
  <si>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</si>
  <si>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</si>
  <si>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</si>
  <si>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</si>
  <si>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</si>
  <si>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</si>
  <si>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</si>
  <si>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</si>
  <si>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</si>
  <si>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</si>
  <si>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</si>
  <si>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</si>
  <si>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</si>
  <si>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</si>
  <si>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</si>
  <si>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</si>
  <si>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</si>
  <si>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</si>
  <si>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</si>
  <si>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</si>
  <si>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</si>
  <si>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</si>
  <si>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</si>
  <si>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</si>
  <si>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</si>
  <si>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</si>
  <si>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</si>
  <si>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</si>
  <si>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</si>
  <si>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</si>
  <si>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</si>
  <si>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</si>
  <si>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</si>
  <si>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</si>
  <si>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</si>
  <si>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</si>
  <si>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</si>
  <si>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</si>
  <si>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</si>
  <si>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</si>
  <si>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</si>
  <si>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</si>
  <si>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</si>
  <si>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</si>
  <si>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</si>
  <si>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</si>
  <si>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</si>
  <si>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</si>
  <si>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</si>
  <si>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</si>
  <si>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</si>
  <si>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</si>
  <si>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</si>
  <si>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</si>
  <si>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</si>
  <si>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</si>
  <si>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</si>
  <si>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</si>
  <si>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</si>
  <si>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</si>
  <si>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</si>
  <si>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</si>
  <si>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</si>
  <si>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</si>
  <si>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</si>
  <si>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</si>
  <si>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</si>
  <si>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</si>
  <si>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</si>
  <si>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</si>
  <si>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</si>
  <si>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</si>
  <si>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</si>
  <si>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</si>
  <si>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</si>
  <si>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</si>
  <si>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</si>
  <si>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</si>
  <si>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</si>
  <si>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</si>
  <si>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</si>
  <si>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</si>
  <si>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</si>
  <si>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</si>
  <si>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</si>
  <si>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</si>
  <si>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</si>
  <si>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</si>
  <si>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</si>
  <si>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</si>
  <si>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</si>
  <si>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</si>
  <si>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</si>
  <si>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</si>
  <si>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</si>
  <si>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</si>
  <si>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</si>
  <si>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</si>
  <si>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</si>
  <si>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</si>
  <si>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</si>
  <si>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</si>
  <si>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</si>
  <si>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</si>
  <si>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</si>
  <si>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</si>
  <si>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</si>
  <si>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</si>
  <si>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</si>
  <si>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</si>
  <si>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</si>
  <si>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</si>
  <si>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</si>
  <si>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</si>
  <si>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</si>
  <si>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</si>
  <si>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</si>
  <si>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</si>
  <si>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</si>
  <si>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</si>
  <si>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</si>
  <si>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</si>
  <si>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</si>
  <si>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</si>
  <si>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</si>
  <si>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</si>
  <si>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</si>
  <si>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</si>
  <si>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</si>
  <si>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</si>
  <si>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</si>
  <si>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</si>
  <si>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</si>
  <si>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</si>
  <si>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</si>
  <si>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</si>
  <si>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</si>
  <si>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</si>
  <si>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</si>
  <si>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</si>
  <si>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</si>
  <si>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</si>
  <si>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</si>
  <si>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</si>
  <si>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</si>
  <si>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</si>
  <si>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</si>
  <si>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</si>
  <si>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</si>
  <si>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</si>
  <si>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</si>
  <si>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</si>
  <si>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</si>
  <si>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</si>
  <si>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</si>
  <si>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</si>
  <si>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</si>
  <si>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</si>
  <si>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</si>
  <si>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</si>
  <si>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</si>
  <si>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</si>
  <si>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</si>
  <si>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</si>
  <si>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</si>
  <si>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</si>
  <si>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</si>
  <si>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</si>
  <si>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</si>
  <si>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</si>
  <si>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</si>
  <si>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</si>
  <si>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</si>
  <si>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</si>
  <si>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</si>
  <si>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</si>
  <si>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</si>
  <si>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</si>
  <si>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</si>
  <si>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</si>
  <si>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</si>
  <si>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</si>
  <si>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</si>
  <si>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</si>
  <si>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</si>
  <si>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</si>
  <si>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</si>
  <si>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</si>
  <si>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</si>
  <si>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</si>
  <si>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</si>
  <si>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</si>
  <si>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</si>
  <si>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</si>
  <si>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</si>
  <si>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</si>
  <si>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</si>
  <si>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</si>
  <si>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</si>
  <si>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</si>
  <si>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</si>
  <si>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</si>
  <si>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</si>
  <si>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</si>
  <si>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</si>
  <si>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</si>
  <si>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</si>
  <si>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</si>
  <si>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</si>
  <si>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</si>
  <si>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</si>
  <si>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</si>
  <si>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</si>
  <si>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</si>
  <si>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</si>
  <si>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</si>
  <si>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</si>
  <si>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</si>
  <si>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</si>
  <si>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</si>
  <si>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</si>
  <si>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</si>
  <si>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</si>
  <si>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</si>
  <si>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</si>
  <si>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</si>
  <si>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</si>
  <si>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</si>
  <si>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</si>
  <si>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</si>
  <si>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</si>
  <si>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</si>
  <si>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</si>
  <si>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</si>
  <si>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</si>
  <si>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</si>
  <si>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</si>
  <si>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</si>
  <si>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</si>
  <si>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</si>
  <si>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</si>
  <si>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</si>
  <si>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</si>
  <si>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</si>
  <si>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</si>
  <si>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</si>
  <si>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</si>
  <si>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</si>
  <si>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</si>
  <si>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</si>
  <si>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</si>
  <si>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</si>
  <si>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</si>
  <si>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</si>
  <si>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</si>
  <si>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</si>
  <si>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</si>
  <si>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</si>
  <si>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</si>
  <si>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</si>
  <si>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</si>
  <si>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</si>
  <si>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</si>
  <si>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</si>
  <si>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</si>
  <si>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</si>
  <si>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</si>
  <si>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</si>
  <si>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</si>
  <si>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</si>
  <si>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</si>
  <si>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</si>
  <si>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</si>
  <si>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</si>
  <si>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</si>
  <si>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</si>
  <si>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</si>
  <si>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</si>
  <si>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</si>
  <si>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</si>
  <si>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</si>
  <si>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</si>
  <si>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</si>
  <si>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</si>
  <si>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</si>
  <si>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</si>
  <si>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</si>
  <si>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</si>
  <si>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</si>
  <si>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</si>
  <si>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</si>
  <si>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</si>
  <si>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</si>
  <si>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</si>
  <si>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</si>
  <si>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</si>
  <si>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</si>
  <si>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</si>
  <si>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</si>
  <si>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</si>
  <si>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</si>
  <si>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</si>
  <si>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</si>
  <si>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</si>
  <si>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</si>
  <si>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</si>
  <si>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</si>
  <si>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</si>
  <si>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</si>
  <si>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</si>
  <si>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</si>
  <si>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</si>
  <si>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</si>
  <si>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</si>
  <si>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</si>
  <si>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</si>
  <si>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</si>
  <si>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</si>
  <si>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</si>
  <si>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</si>
  <si>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</si>
  <si>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</si>
  <si>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</si>
  <si>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</si>
  <si>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</si>
  <si>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</si>
  <si>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</si>
  <si>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</si>
  <si>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</si>
  <si>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</si>
  <si>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</si>
  <si>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</si>
  <si>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</si>
  <si>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</si>
  <si>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</si>
  <si>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</si>
  <si>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</si>
  <si>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</si>
  <si>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</si>
  <si>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</si>
  <si>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</si>
  <si>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</si>
  <si>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</si>
  <si>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</si>
  <si>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</si>
  <si>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</si>
  <si>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</si>
  <si>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</si>
  <si>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</si>
  <si>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</si>
  <si>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</si>
  <si>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</si>
  <si>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</si>
  <si>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</si>
  <si>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</si>
  <si>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</si>
  <si>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</si>
  <si>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</si>
  <si>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</si>
  <si>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</si>
  <si>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</si>
  <si>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</si>
  <si>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</si>
  <si>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</si>
  <si>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</si>
  <si>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</si>
  <si>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</si>
  <si>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</si>
  <si>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</si>
  <si>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</si>
  <si>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</si>
  <si>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</si>
  <si>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</si>
  <si>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</si>
  <si>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</si>
  <si>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</si>
  <si>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</si>
  <si>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</si>
  <si>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</si>
  <si>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</si>
  <si>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</si>
  <si>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</si>
  <si>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</si>
  <si>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</si>
  <si>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</si>
  <si>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</si>
  <si>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</si>
  <si>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</si>
  <si>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</si>
  <si>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</si>
  <si>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</si>
  <si>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</si>
  <si>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</si>
  <si>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</si>
  <si>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</si>
  <si>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</si>
  <si>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</si>
  <si>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</si>
  <si>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</si>
  <si>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</si>
  <si>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</si>
  <si>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</si>
  <si>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</si>
  <si>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</si>
  <si>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</si>
  <si>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</si>
  <si>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</si>
  <si>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</si>
  <si>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</si>
  <si>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</si>
  <si>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</si>
  <si>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</si>
  <si>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</si>
  <si>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</si>
  <si>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</si>
  <si>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</si>
  <si>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</si>
  <si>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</si>
  <si>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</si>
  <si>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</si>
  <si>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</si>
  <si>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</si>
  <si>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</si>
  <si>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</si>
  <si>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</si>
  <si>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</si>
  <si>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</si>
  <si>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</si>
  <si>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</si>
  <si>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</si>
  <si>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</si>
  <si>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</si>
  <si>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</si>
  <si>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</si>
  <si>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</si>
  <si>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</si>
  <si>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</si>
  <si>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</si>
  <si>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</si>
  <si>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</si>
  <si>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</si>
  <si>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</si>
  <si>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</si>
  <si>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</si>
  <si>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</si>
  <si>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</si>
  <si>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</si>
  <si>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</si>
  <si>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</si>
  <si>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</si>
  <si>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</si>
  <si>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</si>
  <si>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</si>
  <si>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</si>
  <si>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</si>
  <si>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</si>
  <si>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</si>
  <si>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</si>
  <si>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</si>
  <si>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</si>
  <si>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</si>
  <si>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</si>
  <si>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</si>
  <si>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</si>
  <si>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</si>
  <si>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</si>
  <si>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</si>
  <si>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</si>
  <si>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</si>
  <si>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</si>
  <si>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</si>
  <si>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</si>
  <si>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</si>
  <si>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</si>
  <si>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</si>
  <si>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</si>
  <si>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</si>
  <si>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</si>
  <si>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</si>
  <si>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</si>
  <si>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</si>
  <si>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</si>
  <si>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</si>
  <si>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</si>
  <si>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</si>
  <si>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</si>
  <si>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</si>
  <si>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</si>
  <si>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</si>
  <si>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</si>
  <si>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</si>
  <si>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</si>
  <si>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</si>
  <si>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</si>
  <si>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</si>
  <si>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</si>
  <si>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</si>
  <si>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</si>
  <si>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</si>
  <si>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</si>
  <si>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</si>
  <si>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</si>
  <si>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</si>
  <si>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</si>
  <si>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</si>
  <si>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</si>
  <si>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</si>
  <si>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</si>
  <si>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</si>
  <si>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</si>
  <si>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</si>
  <si>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</si>
  <si>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</si>
  <si>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</si>
  <si>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</si>
  <si>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</si>
  <si>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</si>
  <si>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</si>
  <si>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</si>
  <si>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</si>
  <si>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</si>
  <si>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</si>
  <si>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</si>
  <si>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</si>
  <si>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</si>
  <si>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</si>
  <si>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</si>
  <si>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</si>
  <si>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</si>
  <si>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</si>
  <si>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</si>
  <si>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</si>
  <si>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</si>
  <si>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</si>
  <si>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</si>
  <si>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</si>
  <si>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</si>
  <si>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</si>
  <si>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</si>
  <si>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</si>
  <si>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</si>
  <si>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</si>
  <si>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</si>
  <si>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</si>
  <si>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</si>
  <si>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</si>
  <si>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</si>
  <si>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</si>
  <si>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</si>
  <si>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</si>
  <si>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</si>
  <si>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</si>
  <si>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</si>
  <si>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</si>
  <si>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</si>
  <si>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</si>
  <si>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</si>
  <si>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</si>
  <si>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</si>
  <si>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</si>
  <si>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</si>
  <si>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</si>
  <si>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</si>
  <si>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</si>
  <si>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</si>
  <si>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</si>
  <si>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</si>
  <si>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</si>
  <si>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</si>
  <si>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</si>
  <si>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</si>
  <si>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</si>
  <si>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</si>
  <si>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</si>
  <si>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</si>
  <si>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</si>
  <si>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</si>
  <si>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</si>
  <si>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</si>
  <si>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</si>
  <si>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</si>
  <si>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</si>
  <si>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</si>
  <si>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</si>
  <si>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</si>
  <si>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</si>
  <si>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</si>
  <si>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</si>
  <si>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</si>
  <si>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</si>
  <si>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</si>
  <si>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</si>
  <si>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</si>
  <si>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</si>
  <si>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</si>
  <si>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</si>
  <si>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</si>
  <si>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</si>
  <si>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</si>
  <si>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</si>
  <si>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</si>
  <si>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</si>
  <si>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</si>
  <si>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</si>
  <si>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</si>
  <si>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</si>
  <si>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</si>
  <si>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</si>
  <si>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</si>
  <si>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</si>
  <si>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</si>
  <si>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</si>
  <si>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</si>
  <si>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</si>
  <si>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</si>
  <si>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</si>
  <si>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</si>
  <si>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</si>
  <si>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</si>
  <si>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</si>
  <si>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</si>
  <si>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</si>
  <si>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</si>
  <si>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</si>
  <si>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</si>
  <si>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</si>
  <si>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</si>
  <si>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</si>
  <si>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</si>
  <si>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</si>
  <si>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</si>
  <si>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</si>
  <si>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</si>
  <si>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</si>
  <si>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</si>
  <si>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</si>
  <si>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</si>
  <si>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</si>
  <si>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</si>
  <si>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</si>
  <si>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</si>
  <si>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</si>
  <si>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</si>
  <si>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</si>
  <si>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</si>
  <si>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</si>
  <si>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</si>
  <si>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</si>
  <si>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</si>
  <si>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</si>
  <si>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</si>
  <si>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</si>
  <si>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</si>
  <si>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</si>
  <si>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</si>
  <si>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</si>
  <si>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</si>
  <si>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</si>
  <si>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</si>
  <si>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</si>
  <si>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</si>
  <si>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</si>
  <si>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</si>
  <si>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</si>
  <si>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</si>
  <si>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</si>
  <si>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</si>
  <si>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</si>
  <si>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</si>
  <si>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</si>
  <si>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</si>
  <si>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</si>
  <si>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</si>
  <si>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</si>
  <si>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</si>
  <si>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</si>
  <si>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</si>
  <si>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</si>
  <si>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</si>
  <si>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</si>
  <si>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</si>
  <si>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</si>
  <si>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</si>
  <si>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</si>
  <si>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</si>
  <si>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</si>
  <si>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</si>
  <si>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</si>
  <si>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</si>
  <si>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</si>
  <si>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</si>
  <si>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</si>
  <si>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</si>
  <si>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</si>
  <si>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</si>
  <si>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</si>
  <si>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</si>
  <si>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</si>
  <si>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</si>
  <si>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</si>
  <si>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</si>
  <si>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</si>
  <si>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</si>
  <si>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</si>
  <si>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</si>
  <si>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</si>
  <si>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</si>
  <si>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</si>
  <si>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</si>
  <si>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</si>
  <si>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</si>
  <si>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</si>
  <si>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</si>
  <si>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</si>
  <si>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</si>
  <si>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</si>
  <si>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</si>
  <si>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</si>
  <si>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</si>
  <si>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</si>
  <si>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</si>
  <si>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</si>
  <si>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</si>
  <si>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</si>
  <si>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</si>
  <si>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</si>
  <si>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</si>
  <si>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</si>
  <si>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</si>
  <si>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</si>
  <si>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</si>
  <si>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</si>
  <si>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</si>
  <si>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</si>
  <si>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</si>
  <si>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</si>
  <si>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</si>
  <si>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</si>
  <si>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</si>
  <si>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</si>
  <si>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</si>
  <si>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</si>
  <si>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</si>
  <si>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</si>
  <si>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</si>
  <si>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</si>
  <si>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</si>
  <si>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</si>
  <si>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</si>
  <si>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</si>
  <si>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</si>
  <si>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</si>
  <si>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</si>
  <si>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</si>
  <si>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</si>
  <si>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</si>
  <si>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</si>
  <si>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</si>
  <si>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</si>
  <si>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</si>
  <si>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</si>
  <si>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</si>
  <si>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</si>
  <si>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</si>
  <si>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</si>
  <si>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</si>
  <si>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</si>
  <si>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</si>
  <si>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</si>
  <si>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</si>
  <si>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</si>
  <si>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</si>
  <si>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</si>
  <si>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</si>
  <si>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</si>
  <si>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</si>
  <si>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</si>
  <si>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</si>
  <si>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</si>
  <si>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</si>
  <si>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</si>
  <si>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</si>
  <si>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</si>
  <si>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</si>
  <si>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</si>
  <si>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</si>
  <si>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</si>
  <si>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</si>
  <si>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</si>
  <si>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</si>
  <si>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</si>
  <si>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</si>
  <si>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</si>
  <si>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</si>
  <si>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</si>
  <si>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</si>
  <si>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</si>
  <si>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</si>
  <si>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</si>
  <si>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</si>
  <si>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</si>
  <si>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</si>
  <si>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</si>
  <si>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</si>
  <si>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</si>
  <si>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</si>
  <si>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</si>
  <si>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</si>
  <si>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</si>
  <si>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</si>
  <si>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</si>
  <si>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</si>
  <si>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</si>
  <si>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</si>
  <si>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</si>
  <si>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</si>
  <si>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</si>
  <si>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</si>
  <si>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</si>
  <si>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</si>
  <si>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</si>
  <si>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</si>
  <si>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</si>
  <si>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</si>
  <si>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</si>
  <si>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</si>
  <si>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</si>
  <si>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</si>
  <si>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</si>
  <si>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</si>
  <si>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</si>
  <si>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</si>
  <si>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</si>
  <si>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</si>
  <si>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</si>
  <si>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</si>
  <si>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</si>
  <si>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</si>
  <si>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</si>
  <si>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</si>
  <si>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</si>
  <si>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</si>
  <si>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</si>
  <si>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</si>
  <si>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</si>
  <si>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</si>
  <si>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</si>
  <si>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</si>
  <si>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</si>
  <si>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</si>
  <si>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</si>
  <si>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</si>
  <si>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</si>
  <si>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</si>
  <si>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</si>
  <si>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</si>
  <si>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</si>
  <si>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</si>
  <si>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</si>
  <si>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</si>
  <si>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</si>
  <si>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</si>
  <si>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</si>
  <si>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</si>
  <si>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</si>
  <si>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</si>
  <si>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</si>
  <si>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</si>
  <si>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</si>
  <si>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</si>
  <si>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</si>
  <si>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</si>
  <si>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</si>
  <si>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</si>
  <si>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</si>
  <si>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</si>
  <si>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</si>
  <si>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</si>
  <si>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</si>
  <si>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</si>
  <si>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</si>
  <si>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</si>
  <si>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</si>
  <si>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</si>
  <si>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</si>
  <si>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</si>
  <si>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</si>
  <si>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</si>
  <si>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</si>
  <si>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</si>
  <si>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</si>
  <si>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</si>
  <si>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</si>
  <si>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</si>
  <si>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</si>
  <si>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</si>
  <si>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</si>
  <si>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</si>
  <si>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</si>
  <si>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</si>
  <si>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</si>
  <si>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</si>
  <si>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</si>
  <si>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</si>
  <si>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</si>
  <si>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</si>
  <si>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</si>
  <si>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</si>
  <si>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</si>
  <si>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</si>
  <si>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</si>
  <si>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</si>
  <si>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</si>
  <si>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</si>
  <si>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</si>
  <si>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</si>
  <si>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</si>
  <si>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</si>
  <si>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</si>
  <si>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</si>
  <si>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</si>
  <si>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</si>
  <si>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</si>
  <si>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</si>
  <si>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</si>
  <si>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</si>
  <si>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</si>
  <si>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</si>
  <si>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</si>
  <si>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</si>
  <si>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</si>
  <si>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</si>
  <si>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</si>
  <si>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</si>
  <si>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</si>
  <si>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</si>
  <si>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</si>
  <si>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</si>
  <si>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</si>
  <si>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</si>
  <si>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</si>
  <si>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</si>
  <si>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</si>
  <si>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</si>
  <si>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</si>
  <si>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</si>
  <si>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</si>
  <si>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</si>
  <si>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</si>
  <si>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</si>
  <si>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</si>
  <si>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</si>
  <si>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</si>
  <si>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</si>
  <si>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</si>
  <si>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</si>
  <si>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</si>
  <si>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</si>
  <si>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</si>
  <si>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</si>
  <si>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</si>
  <si>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</si>
  <si>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</si>
  <si>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</si>
  <si>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</si>
  <si>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</si>
  <si>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</si>
  <si>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</si>
  <si>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</si>
  <si>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</si>
  <si>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</si>
  <si>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</si>
  <si>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</si>
  <si>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</si>
  <si>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</si>
  <si>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</si>
  <si>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</si>
  <si>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</si>
  <si>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</si>
  <si>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</si>
  <si>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</si>
  <si>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</si>
  <si>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</si>
  <si>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</si>
  <si>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</si>
  <si>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</si>
  <si>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</si>
  <si>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</si>
  <si>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</si>
  <si>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</si>
  <si>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</si>
  <si>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</si>
  <si>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</si>
  <si>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</si>
  <si>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</si>
  <si>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</si>
  <si>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</si>
  <si>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</si>
  <si>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</si>
  <si>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</si>
  <si>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</si>
  <si>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</si>
  <si>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</si>
  <si>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</si>
  <si>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</si>
  <si>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</si>
  <si>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</si>
  <si>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</si>
  <si>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</si>
  <si>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</si>
  <si>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</si>
  <si>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</si>
  <si>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</si>
  <si>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</si>
  <si>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</si>
  <si>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</si>
  <si>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</si>
  <si>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</si>
  <si>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</si>
  <si>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</si>
  <si>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</si>
  <si>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</si>
  <si>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</si>
  <si>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</si>
  <si>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</si>
  <si>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</si>
  <si>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</si>
  <si>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</si>
  <si>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</si>
  <si>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</si>
  <si>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</si>
  <si>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</si>
  <si>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</si>
  <si>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</si>
  <si>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</si>
  <si>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</si>
  <si>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</si>
  <si>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</si>
  <si>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</si>
  <si>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</si>
  <si>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</si>
  <si>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</si>
  <si>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</si>
  <si>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</si>
  <si>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</si>
  <si>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</si>
  <si>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</si>
  <si>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</si>
  <si>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</si>
  <si>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</si>
  <si>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</si>
  <si>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</si>
  <si>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</si>
  <si>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</si>
  <si>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</si>
  <si>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</si>
  <si>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</si>
  <si>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</si>
  <si>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</si>
  <si>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</si>
  <si>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</si>
  <si>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</si>
  <si>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</si>
  <si>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</si>
  <si>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</si>
  <si>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</si>
  <si>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</si>
  <si>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</si>
  <si>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</si>
  <si>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</si>
  <si>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</si>
  <si>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</si>
  <si>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</si>
  <si>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</si>
  <si>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</si>
  <si>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</si>
  <si>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</si>
  <si>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</si>
  <si>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</si>
  <si>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</si>
  <si>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</si>
  <si>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</si>
  <si>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</si>
  <si>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</si>
  <si>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</si>
  <si>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</si>
  <si>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</si>
  <si>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</si>
  <si>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</si>
  <si>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</si>
  <si>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</si>
  <si>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</si>
  <si>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</si>
  <si>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</si>
  <si>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</si>
  <si>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</si>
  <si>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</si>
  <si>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</si>
  <si>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</si>
  <si>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</si>
  <si>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</si>
  <si>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</si>
  <si>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</si>
  <si>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</si>
  <si>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</si>
  <si>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</si>
  <si>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</si>
  <si>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</si>
  <si>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</si>
  <si>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</si>
  <si>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</si>
  <si>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</si>
  <si>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</si>
  <si>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</si>
  <si>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</si>
  <si>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</si>
  <si>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</si>
  <si>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</si>
  <si>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</si>
  <si>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</si>
  <si>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</si>
  <si>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</si>
  <si>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</si>
  <si>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</si>
  <si>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</si>
  <si>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</si>
  <si>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</si>
  <si>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</si>
  <si>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</si>
  <si>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</si>
  <si>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</si>
  <si>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</si>
  <si>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</si>
  <si>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</si>
  <si>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</si>
  <si>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</si>
  <si>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</si>
  <si>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</si>
  <si>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</si>
  <si>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</si>
  <si>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</si>
  <si>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</si>
  <si>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</si>
  <si>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</si>
  <si>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</si>
  <si>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</si>
  <si>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</si>
  <si>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</si>
  <si>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</si>
  <si>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</si>
  <si>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</si>
  <si>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</si>
  <si>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</si>
  <si>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</si>
  <si>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</si>
  <si>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</si>
  <si>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</si>
  <si>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</si>
  <si>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</si>
  <si>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</si>
  <si>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</si>
  <si>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</si>
  <si>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</si>
  <si>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</si>
  <si>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</si>
  <si>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</si>
  <si>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</si>
  <si>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</si>
  <si>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</si>
  <si>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</si>
  <si>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</si>
  <si>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</si>
  <si>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</si>
  <si>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</si>
  <si>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</si>
  <si>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</si>
  <si>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</si>
  <si>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</si>
  <si>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</si>
  <si>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</si>
  <si>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</si>
  <si>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</si>
  <si>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</si>
  <si>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</si>
  <si>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</si>
  <si>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</si>
  <si>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</si>
  <si>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</si>
  <si>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</si>
  <si>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</si>
  <si>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</si>
  <si>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</si>
  <si>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</si>
  <si>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</si>
  <si>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</si>
  <si>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</si>
  <si>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</si>
  <si>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</si>
  <si>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</si>
  <si>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</si>
  <si>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</si>
  <si>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</si>
  <si>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</si>
  <si>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</si>
  <si>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</si>
  <si>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</si>
  <si>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</si>
  <si>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</si>
  <si>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</si>
  <si>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</si>
  <si>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</si>
  <si>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</si>
  <si>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</si>
  <si>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</si>
  <si>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</si>
  <si>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</si>
  <si>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</si>
  <si>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</si>
  <si>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</si>
  <si>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</si>
  <si>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</si>
  <si>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</si>
  <si>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</si>
  <si>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</si>
  <si>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</si>
  <si>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</si>
  <si>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</si>
  <si>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</si>
  <si>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</si>
  <si>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</si>
  <si>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</si>
  <si>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</si>
  <si>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</si>
  <si>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</si>
  <si>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</si>
  <si>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</si>
  <si>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</si>
  <si>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</si>
  <si>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</si>
  <si>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</si>
  <si>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</si>
  <si>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</si>
  <si>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</si>
  <si>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</si>
  <si>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</si>
  <si>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</si>
  <si>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</si>
  <si>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</si>
  <si>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</si>
  <si>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</si>
  <si>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</si>
  <si>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</si>
  <si>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</si>
  <si>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</si>
  <si>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</si>
  <si>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</si>
  <si>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</si>
  <si>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</si>
  <si>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</si>
  <si>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</si>
  <si>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</si>
  <si>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</si>
  <si>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</si>
  <si>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</si>
  <si>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</si>
  <si>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</si>
  <si>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</si>
  <si>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</si>
  <si>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</si>
  <si>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</si>
  <si>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</si>
  <si>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</si>
  <si>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</si>
  <si>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</si>
  <si>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</si>
  <si>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</si>
  <si>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</si>
  <si>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</si>
  <si>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</si>
  <si>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</si>
  <si>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</si>
  <si>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</si>
  <si>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</si>
  <si>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</si>
  <si>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</si>
  <si>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</si>
  <si>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</si>
  <si>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</si>
  <si>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</si>
  <si>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</si>
  <si>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</si>
  <si>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</si>
  <si>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</si>
  <si>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</si>
  <si>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</si>
  <si>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</si>
  <si>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</si>
  <si>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</si>
  <si>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</si>
  <si>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</si>
  <si>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</si>
  <si>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</si>
  <si>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</si>
  <si>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</si>
  <si>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</si>
  <si>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</si>
  <si>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</si>
  <si>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</si>
  <si>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</si>
  <si>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</si>
  <si>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</si>
  <si>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</si>
  <si>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</si>
  <si>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</si>
  <si>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</si>
  <si>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</si>
  <si>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</si>
  <si>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</si>
  <si>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</si>
  <si>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</si>
  <si>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</si>
  <si>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</si>
  <si>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</si>
  <si>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</si>
  <si>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</si>
  <si>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</si>
  <si>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</si>
  <si>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</si>
  <si>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</si>
  <si>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</si>
  <si>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</si>
  <si>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</si>
  <si>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</si>
  <si>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</si>
  <si>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</si>
  <si>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</si>
  <si>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</si>
  <si>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</si>
  <si>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</si>
  <si>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</si>
  <si>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</si>
  <si>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</si>
  <si>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</si>
  <si>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</si>
  <si>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</si>
  <si>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</si>
  <si>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</si>
  <si>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</si>
  <si>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</si>
  <si>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</si>
  <si>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</si>
  <si>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</si>
  <si>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</si>
  <si>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</si>
  <si>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</si>
  <si>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</si>
  <si>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</si>
  <si>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</si>
  <si>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</si>
  <si>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</si>
  <si>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</si>
  <si>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</si>
  <si>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</si>
  <si>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</si>
  <si>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</si>
  <si>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</si>
  <si>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</si>
  <si>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</si>
  <si>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</si>
  <si>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</si>
  <si>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</si>
  <si>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</si>
  <si>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</si>
  <si>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</si>
  <si>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</si>
  <si>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</si>
  <si>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</si>
  <si>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</si>
  <si>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</si>
  <si>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</si>
  <si>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</si>
  <si>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</si>
  <si>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</si>
  <si>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</si>
  <si>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</si>
  <si>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</si>
  <si>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</si>
  <si>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</si>
  <si>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</si>
  <si>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</si>
  <si>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</si>
  <si>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</si>
  <si>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</si>
  <si>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</si>
  <si>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</si>
  <si>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</si>
  <si>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</si>
  <si>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</si>
  <si>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</si>
  <si>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</si>
  <si>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</si>
  <si>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</si>
  <si>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</si>
  <si>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</si>
  <si>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</si>
  <si>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</si>
  <si>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</si>
  <si>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</si>
  <si>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</si>
  <si>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</si>
  <si>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</si>
  <si>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</si>
  <si>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</si>
  <si>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</si>
  <si>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</si>
  <si>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</si>
  <si>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</si>
  <si>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</si>
  <si>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</si>
  <si>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</si>
  <si>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</si>
  <si>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</si>
  <si>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</si>
  <si>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</si>
  <si>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</si>
  <si>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</si>
  <si>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</si>
  <si>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</si>
  <si>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</si>
  <si>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</si>
  <si>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</si>
  <si>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</si>
  <si>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</si>
  <si>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</si>
  <si>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</si>
  <si>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</si>
  <si>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</si>
  <si>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</si>
  <si>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</si>
  <si>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</si>
  <si>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</si>
  <si>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</si>
  <si>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</si>
  <si>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</si>
  <si>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</si>
  <si>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</si>
  <si>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</si>
  <si>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</si>
  <si>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</si>
  <si>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</si>
  <si>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</si>
  <si>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</si>
  <si>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</si>
  <si>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</si>
  <si>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</si>
  <si>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</si>
  <si>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</si>
  <si>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</si>
  <si>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</si>
  <si>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</si>
  <si>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</si>
  <si>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</si>
  <si>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</si>
  <si>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</si>
  <si>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</si>
  <si>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</si>
  <si>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</si>
  <si>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</si>
  <si>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</si>
  <si>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</si>
  <si>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</si>
  <si>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</si>
  <si>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</si>
  <si>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</si>
  <si>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</si>
  <si>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</si>
  <si>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</si>
  <si>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</si>
  <si>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</si>
  <si>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</si>
  <si>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</si>
  <si>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</si>
  <si>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</si>
  <si>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</si>
  <si>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</si>
  <si>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</si>
  <si>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</si>
  <si>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</si>
  <si>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</si>
  <si>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</si>
  <si>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</si>
  <si>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</si>
  <si>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</si>
  <si>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</si>
  <si>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</si>
  <si>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</si>
  <si>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</si>
  <si>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</si>
  <si>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</si>
  <si>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</si>
  <si>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</si>
  <si>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</si>
  <si>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</si>
  <si>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</si>
  <si>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</si>
  <si>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</si>
  <si>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</si>
  <si>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</si>
  <si>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</si>
  <si>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</si>
  <si>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</si>
  <si>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</si>
  <si>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</si>
  <si>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</si>
  <si>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</si>
  <si>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</si>
  <si>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</si>
  <si>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</si>
  <si>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</si>
  <si>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</si>
  <si>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</si>
  <si>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</si>
  <si>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</si>
  <si>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</si>
  <si>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</si>
  <si>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</si>
  <si>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</si>
  <si>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</si>
  <si>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</si>
  <si>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</si>
  <si>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</si>
  <si>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</si>
  <si>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</si>
  <si>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</si>
  <si>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</si>
  <si>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</si>
  <si>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</si>
  <si>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</si>
  <si>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</si>
  <si>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</si>
  <si>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</si>
  <si>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</si>
  <si>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</si>
  <si>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</si>
  <si>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</si>
  <si>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</si>
  <si>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</si>
  <si>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</si>
  <si>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</si>
  <si>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</si>
  <si>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</si>
  <si>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</si>
  <si>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</si>
  <si>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</si>
  <si>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</si>
  <si>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</si>
  <si>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</si>
  <si>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</si>
  <si>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</si>
  <si>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</si>
  <si>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</si>
  <si>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</si>
  <si>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</si>
  <si>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</si>
  <si>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</si>
  <si>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</si>
  <si>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</si>
  <si>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</si>
  <si>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</si>
  <si>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</si>
  <si>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</si>
  <si>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</si>
  <si>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</si>
  <si>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</si>
  <si>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</si>
  <si>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</si>
  <si>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</si>
  <si>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</si>
  <si>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</si>
  <si>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</si>
  <si>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</si>
  <si>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</si>
  <si>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</si>
  <si>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</si>
  <si>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</si>
  <si>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</si>
  <si>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</si>
  <si>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</si>
  <si>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</si>
  <si>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</si>
  <si>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</si>
  <si>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</si>
  <si>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</si>
  <si>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</si>
  <si>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</si>
  <si>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</si>
  <si>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</si>
  <si>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</si>
  <si>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</si>
  <si>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</si>
  <si>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</si>
  <si>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</si>
  <si>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</si>
  <si>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</si>
  <si>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</si>
  <si>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</si>
  <si>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</si>
  <si>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</si>
  <si>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</si>
  <si>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</si>
  <si>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</si>
  <si>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</si>
  <si>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</si>
  <si>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</si>
  <si>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</si>
  <si>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</si>
  <si>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</si>
  <si>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</si>
  <si>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</si>
  <si>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</si>
  <si>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</si>
  <si>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</si>
  <si>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</si>
  <si>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</si>
  <si>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</si>
  <si>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</si>
  <si>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</si>
  <si>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</si>
  <si>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</si>
  <si>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</si>
  <si>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</si>
  <si>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</si>
  <si>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</si>
  <si>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</si>
  <si>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</si>
  <si>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</si>
  <si>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</si>
  <si>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</si>
  <si>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</si>
  <si>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</si>
  <si>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</si>
  <si>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</si>
  <si>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</si>
  <si>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</si>
  <si>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</si>
  <si>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</si>
  <si>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</si>
  <si>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</si>
  <si>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</si>
  <si>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</si>
  <si>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</si>
  <si>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</si>
  <si>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</si>
  <si>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</si>
  <si>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</si>
  <si>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</si>
  <si>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</si>
  <si>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</si>
  <si>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</si>
  <si>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</si>
  <si>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</si>
  <si>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</si>
  <si>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</si>
  <si>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</si>
  <si>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</si>
  <si>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</si>
  <si>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</si>
  <si>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</si>
  <si>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</si>
  <si>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</si>
  <si>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</si>
  <si>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</si>
  <si>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</si>
  <si>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</si>
  <si>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</si>
  <si>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</si>
  <si>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</si>
  <si>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</si>
  <si>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</si>
  <si>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</si>
  <si>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</si>
  <si>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</si>
  <si>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</si>
  <si>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</si>
  <si>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</si>
  <si>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</si>
  <si>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</si>
  <si>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</si>
  <si>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</si>
  <si>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</si>
  <si>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</si>
  <si>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</si>
  <si>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</si>
  <si>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</si>
  <si>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</si>
  <si>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</si>
  <si>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</si>
  <si>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</si>
  <si>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</si>
  <si>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</si>
  <si>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</si>
  <si>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</si>
  <si>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</si>
  <si>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</si>
  <si>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</si>
  <si>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</si>
  <si>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</si>
  <si>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</si>
  <si>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</si>
  <si>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</si>
  <si>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</si>
  <si>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</si>
  <si>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</si>
  <si>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</si>
  <si>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</si>
  <si>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</si>
  <si>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</si>
  <si>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</si>
  <si>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</si>
  <si>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</si>
  <si>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</si>
  <si>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</si>
  <si>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</si>
  <si>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</si>
  <si>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</si>
  <si>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</si>
  <si>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</si>
  <si>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</si>
  <si>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</si>
  <si>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</si>
  <si>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</si>
  <si>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</si>
  <si>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</si>
  <si>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</si>
  <si>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</si>
  <si>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</si>
  <si>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</si>
  <si>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</si>
  <si>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</si>
  <si>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</si>
  <si>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</si>
  <si>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</si>
  <si>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</si>
  <si>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</si>
  <si>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</si>
  <si>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</si>
  <si>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</si>
  <si>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</si>
  <si>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</si>
  <si>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</si>
  <si>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</si>
  <si>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</si>
  <si>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</si>
  <si>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</si>
  <si>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</si>
  <si>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</si>
  <si>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</si>
  <si>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</si>
  <si>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</si>
  <si>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</si>
  <si>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</si>
  <si>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</si>
  <si>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</si>
  <si>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</si>
  <si>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</si>
  <si>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</si>
  <si>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</si>
  <si>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</si>
  <si>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</si>
  <si>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</si>
  <si>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</si>
  <si>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</si>
  <si>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</si>
  <si>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</si>
  <si>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</si>
  <si>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</si>
  <si>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</si>
  <si>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</si>
  <si>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</si>
  <si>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</si>
  <si>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</si>
  <si>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</si>
  <si>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</si>
  <si>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</si>
  <si>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</si>
  <si>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</si>
  <si>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</si>
  <si>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</si>
  <si>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</si>
  <si>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</si>
  <si>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</si>
  <si>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</si>
  <si>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</si>
  <si>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</si>
  <si>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</si>
  <si>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</si>
  <si>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</si>
  <si>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</si>
  <si>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</si>
  <si>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</si>
  <si>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</si>
  <si>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</si>
  <si>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</si>
  <si>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</si>
  <si>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</si>
  <si>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</si>
  <si>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</si>
  <si>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</si>
  <si>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</si>
  <si>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</si>
  <si>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</si>
  <si>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</si>
  <si>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</si>
  <si>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</si>
  <si>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</si>
  <si>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</si>
  <si>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</si>
  <si>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</si>
  <si>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</si>
  <si>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</si>
  <si>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</si>
  <si>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</si>
  <si>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</si>
  <si>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</si>
  <si>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</si>
  <si>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</si>
  <si>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</si>
  <si>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</si>
  <si>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</si>
  <si>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</si>
  <si>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</si>
  <si>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</si>
  <si>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</si>
  <si>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</si>
  <si>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</si>
  <si>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</si>
  <si>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</si>
  <si>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</si>
  <si>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</si>
  <si>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</si>
  <si>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</si>
  <si>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</si>
  <si>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</si>
  <si>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</si>
  <si>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</si>
  <si>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</si>
  <si>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</si>
  <si>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</si>
  <si>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</si>
  <si>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</si>
  <si>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</si>
  <si>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</si>
  <si>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</si>
  <si>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</si>
  <si>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</si>
  <si>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</si>
  <si>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</si>
  <si>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</si>
  <si>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</si>
  <si>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</si>
  <si>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</si>
  <si>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</si>
  <si>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</si>
  <si>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</si>
  <si>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</si>
  <si>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</si>
  <si>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</si>
  <si>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</si>
  <si>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</si>
  <si>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</si>
  <si>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</si>
  <si>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</si>
  <si>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</si>
  <si>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</si>
  <si>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</si>
  <si>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</si>
  <si>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</si>
  <si>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</si>
  <si>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</si>
  <si>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</si>
  <si>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</si>
  <si>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</si>
  <si>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</si>
  <si>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</si>
  <si>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</si>
  <si>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</si>
  <si>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</si>
  <si>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</si>
  <si>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</si>
  <si>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</si>
  <si>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</si>
  <si>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</si>
  <si>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</si>
  <si>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</si>
  <si>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</si>
  <si>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</si>
  <si>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</si>
  <si>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</si>
  <si>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</si>
  <si>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</si>
  <si>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</si>
  <si>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</si>
  <si>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</si>
  <si>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</si>
  <si>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</si>
  <si>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</si>
  <si>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</si>
  <si>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</si>
  <si>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</si>
  <si>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</si>
  <si>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</si>
  <si>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</si>
  <si>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</si>
  <si>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</si>
  <si>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</si>
  <si>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</si>
  <si>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</si>
  <si>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</si>
  <si>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</si>
  <si>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</si>
  <si>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</si>
  <si>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</si>
  <si>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</si>
  <si>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</si>
  <si>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</si>
  <si>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</si>
  <si>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</si>
  <si>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</si>
  <si>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</si>
  <si>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</si>
  <si>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</si>
  <si>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</si>
  <si>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</si>
  <si>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</si>
  <si>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</si>
  <si>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</si>
  <si>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</si>
  <si>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</si>
  <si>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</si>
  <si>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</si>
  <si>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</si>
  <si>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</si>
  <si>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</si>
  <si>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</si>
  <si>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</si>
  <si>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</si>
  <si>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</si>
  <si>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</si>
  <si>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</si>
  <si>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</si>
  <si>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</si>
  <si>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</si>
  <si>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</si>
  <si>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</si>
  <si>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</si>
  <si>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</si>
  <si>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</si>
  <si>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</si>
  <si>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</si>
  <si>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</si>
  <si>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</si>
  <si>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</si>
  <si>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</si>
  <si>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</si>
  <si>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</si>
  <si>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</si>
  <si>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</si>
  <si>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</si>
  <si>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</si>
  <si>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</si>
  <si>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</si>
  <si>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</si>
  <si>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</si>
  <si>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</si>
  <si>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</si>
  <si>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</si>
  <si>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</si>
  <si>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</si>
  <si>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</si>
  <si>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</si>
  <si>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</si>
  <si>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</si>
  <si>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</si>
  <si>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</si>
  <si>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</si>
  <si>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</si>
  <si>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</si>
  <si>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</si>
  <si>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</si>
  <si>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</si>
  <si>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</si>
  <si>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</si>
  <si>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</si>
  <si>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</si>
  <si>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</si>
  <si>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</si>
  <si>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</si>
  <si>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</si>
  <si>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</si>
  <si>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</si>
  <si>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</si>
  <si>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</si>
  <si>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</si>
  <si>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</si>
  <si>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</si>
  <si>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</si>
  <si>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</si>
  <si>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</si>
  <si>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</si>
  <si>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</si>
  <si>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</si>
  <si>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</si>
  <si>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</si>
  <si>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</si>
  <si>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</si>
  <si>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</si>
  <si>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</si>
  <si>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</si>
  <si>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</si>
  <si>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</si>
  <si>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</si>
  <si>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</si>
  <si>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</si>
  <si>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</si>
  <si>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</si>
  <si>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</si>
  <si>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</si>
  <si>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</si>
  <si>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</si>
  <si>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</si>
  <si>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</si>
  <si>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</si>
  <si>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</si>
  <si>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</si>
  <si>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</si>
  <si>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</si>
  <si>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</si>
  <si>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</si>
  <si>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</si>
  <si>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</si>
  <si>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</si>
  <si>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</si>
  <si>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</si>
  <si>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</si>
  <si>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</si>
  <si>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</si>
  <si>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</si>
  <si>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</si>
  <si>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</si>
  <si>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</si>
  <si>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</si>
  <si>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</si>
  <si>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</si>
  <si>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</si>
  <si>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</si>
  <si>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</si>
  <si>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</si>
  <si>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</si>
  <si>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</si>
  <si>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</si>
  <si>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</si>
  <si>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</si>
  <si>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</si>
  <si>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</si>
  <si>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</si>
  <si>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</si>
  <si>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</si>
  <si>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</si>
  <si>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</si>
  <si>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</si>
  <si>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</si>
  <si>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</si>
  <si>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</si>
  <si>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</si>
  <si>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</si>
  <si>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</si>
  <si>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</si>
  <si>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</si>
  <si>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</si>
  <si>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</si>
  <si>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</si>
  <si>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</si>
  <si>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</si>
  <si>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</si>
  <si>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</si>
  <si>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</si>
  <si>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</si>
  <si>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</si>
  <si>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</si>
  <si>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</si>
  <si>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</si>
  <si>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</si>
  <si>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</si>
  <si>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</si>
  <si>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</si>
  <si>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</si>
  <si>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</si>
  <si>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</si>
  <si>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</si>
  <si>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</si>
  <si>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</si>
  <si>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</si>
  <si>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</si>
  <si>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</si>
  <si>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</si>
  <si>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</si>
  <si>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</si>
  <si>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</si>
  <si>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</si>
  <si>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</si>
  <si>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</si>
  <si>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</si>
  <si>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</si>
  <si>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</si>
  <si>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</si>
  <si>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</si>
  <si>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</si>
  <si>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</si>
  <si>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</si>
  <si>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</si>
  <si>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</si>
  <si>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</si>
  <si>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</si>
  <si>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</si>
  <si>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</si>
  <si>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</si>
  <si>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</si>
  <si>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</si>
  <si>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</si>
  <si>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</si>
  <si>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</si>
  <si>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</si>
  <si>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</si>
  <si>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</si>
  <si>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</si>
  <si>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</si>
  <si>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</si>
  <si>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</si>
  <si>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</si>
  <si>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</si>
  <si>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</si>
  <si>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</si>
  <si>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</si>
  <si>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</si>
  <si>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</si>
  <si>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</si>
  <si>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</si>
  <si>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</si>
  <si>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</si>
  <si>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</si>
  <si>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</si>
  <si>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</si>
  <si>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</si>
  <si>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</si>
  <si>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</si>
  <si>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</si>
  <si>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</si>
  <si>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</si>
  <si>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</si>
  <si>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</si>
  <si>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</si>
  <si>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</si>
  <si>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</si>
  <si>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</si>
  <si>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</si>
  <si>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</si>
  <si>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</si>
  <si>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</si>
  <si>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</si>
  <si>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</si>
  <si>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</si>
  <si>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</si>
  <si>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</si>
  <si>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</si>
  <si>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</si>
  <si>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</si>
  <si>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</si>
  <si>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</si>
  <si>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</si>
  <si>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</si>
  <si>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</si>
  <si>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</si>
  <si>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</si>
  <si>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</si>
  <si>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</si>
  <si>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</si>
  <si>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</si>
  <si>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</si>
  <si>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</si>
  <si>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</si>
  <si>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</si>
  <si>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</si>
  <si>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</si>
  <si>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</si>
  <si>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</si>
  <si>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</si>
  <si>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</si>
  <si>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</si>
  <si>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</si>
  <si>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</si>
  <si>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</si>
  <si>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</si>
  <si>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</si>
  <si>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</si>
  <si>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</si>
  <si>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</si>
  <si>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</si>
  <si>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</si>
  <si>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</si>
  <si>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</si>
  <si>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</si>
  <si>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</si>
  <si>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</si>
  <si>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</si>
  <si>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</si>
  <si>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</si>
  <si>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</si>
  <si>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</si>
  <si>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</si>
  <si>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</si>
  <si>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</si>
  <si>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</si>
  <si>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</si>
  <si>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</si>
  <si>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</si>
  <si>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</si>
  <si>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</si>
  <si>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</si>
  <si>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</si>
  <si>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</si>
  <si>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</si>
  <si>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</si>
  <si>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</si>
  <si>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</si>
  <si>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</si>
  <si>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</si>
  <si>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</si>
  <si>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</si>
  <si>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</si>
  <si>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</si>
  <si>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</si>
  <si>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</si>
  <si>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</si>
  <si>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</si>
  <si>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</si>
  <si>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</si>
  <si>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</si>
  <si>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</si>
  <si>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</si>
  <si>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</si>
  <si>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</si>
  <si>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</si>
  <si>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</si>
  <si>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</si>
  <si>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</si>
  <si>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</si>
  <si>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</si>
  <si>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</si>
  <si>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</si>
  <si>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</si>
  <si>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</si>
  <si>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</si>
  <si>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</si>
  <si>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</si>
  <si>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</si>
  <si>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</si>
  <si>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</si>
  <si>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</si>
  <si>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</si>
  <si>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</si>
  <si>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</si>
  <si>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</si>
  <si>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</si>
  <si>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</si>
  <si>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</si>
  <si>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</si>
  <si>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</si>
  <si>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</si>
  <si>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</si>
  <si>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</si>
  <si>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</si>
  <si>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</si>
  <si>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</si>
  <si>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</si>
  <si>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</si>
  <si>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</si>
  <si>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</si>
  <si>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</si>
  <si>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</si>
  <si>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</si>
  <si>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</si>
  <si>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</si>
  <si>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</si>
  <si>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</si>
  <si>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</si>
  <si>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</si>
  <si>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</si>
  <si>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</si>
  <si>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</si>
  <si>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</si>
  <si>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</si>
  <si>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</si>
  <si>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</si>
  <si>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</si>
  <si>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</si>
  <si>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</si>
  <si>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</si>
  <si>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</si>
  <si>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</si>
  <si>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</si>
  <si>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</si>
  <si>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</si>
  <si>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</si>
  <si>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</si>
  <si>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</si>
  <si>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</si>
  <si>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</si>
  <si>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</si>
  <si>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</si>
  <si>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</si>
  <si>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</si>
  <si>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</si>
  <si>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</si>
  <si>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</si>
  <si>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</si>
  <si>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</si>
  <si>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</si>
  <si>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</si>
  <si>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</si>
  <si>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</si>
  <si>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</si>
  <si>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</si>
  <si>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</si>
  <si>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</si>
  <si>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</si>
  <si>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</si>
  <si>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</si>
  <si>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</si>
  <si>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</si>
  <si>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</si>
  <si>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</si>
  <si>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</si>
  <si>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</si>
  <si>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</si>
  <si>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</si>
  <si>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</si>
  <si>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</si>
  <si>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</si>
  <si>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</si>
  <si>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</si>
  <si>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</si>
  <si>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</si>
  <si>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</si>
  <si>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</si>
  <si>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</si>
  <si>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</si>
  <si>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</si>
  <si>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</si>
  <si>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</si>
  <si>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</si>
  <si>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</si>
  <si>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</si>
  <si>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</si>
  <si>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</si>
  <si>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</si>
  <si>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</si>
  <si>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</si>
  <si>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</si>
  <si>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</si>
  <si>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</si>
  <si>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</si>
  <si>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</si>
  <si>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</si>
  <si>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</si>
  <si>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</si>
  <si>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</si>
  <si>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</si>
  <si>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</si>
  <si>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</si>
  <si>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</si>
  <si>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</si>
  <si>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</si>
  <si>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</si>
  <si>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</si>
  <si>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</si>
  <si>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</si>
  <si>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</si>
  <si>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</si>
  <si>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</si>
  <si>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</si>
  <si>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</si>
  <si>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</si>
  <si>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</si>
  <si>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</si>
  <si>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</si>
  <si>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</si>
  <si>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</si>
  <si>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</si>
  <si>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</si>
  <si>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</si>
  <si>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</si>
  <si>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</si>
  <si>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</si>
  <si>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</si>
  <si>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</si>
  <si>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</si>
  <si>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</si>
  <si>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</si>
  <si>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</si>
  <si>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</si>
  <si>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</si>
  <si>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</si>
  <si>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</si>
  <si>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</si>
  <si>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</si>
  <si>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</si>
  <si>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</si>
  <si>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</si>
  <si>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</si>
  <si>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</si>
  <si>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</si>
  <si>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</si>
  <si>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</si>
  <si>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</si>
  <si>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</si>
  <si>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</si>
  <si>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</si>
  <si>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</si>
  <si>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</si>
  <si>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</si>
  <si>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</si>
  <si>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</si>
  <si>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</si>
  <si>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</si>
  <si>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</si>
  <si>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</si>
  <si>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</si>
  <si>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</si>
  <si>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</si>
  <si>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</si>
  <si>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</si>
  <si>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</si>
  <si>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</si>
  <si>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</si>
  <si>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</si>
  <si>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</si>
  <si>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</si>
  <si>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</si>
  <si>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</si>
  <si>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</si>
  <si>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</si>
  <si>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</si>
  <si>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</si>
  <si>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</si>
  <si>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</si>
  <si>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</si>
  <si>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</si>
  <si>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</si>
  <si>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</si>
  <si>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</si>
  <si>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</si>
  <si>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</si>
  <si>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</si>
  <si>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</si>
  <si>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</si>
  <si>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</si>
  <si>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</si>
  <si>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</si>
  <si>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</si>
  <si>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</si>
  <si>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</si>
  <si>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</si>
  <si>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</si>
  <si>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</si>
  <si>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</si>
  <si>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</si>
  <si>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</si>
  <si>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</si>
  <si>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</si>
  <si>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</si>
  <si>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</si>
  <si>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</si>
  <si>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</si>
  <si>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</si>
  <si>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</si>
  <si>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</si>
  <si>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</si>
  <si>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</si>
  <si>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</si>
  <si>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</si>
  <si>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</si>
  <si>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</si>
  <si>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</si>
  <si>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</si>
  <si>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</si>
  <si>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</si>
  <si>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</si>
  <si>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</si>
  <si>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</si>
  <si>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</si>
  <si>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</si>
  <si>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</si>
  <si>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</si>
  <si>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</si>
  <si>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</si>
  <si>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</si>
  <si>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</si>
  <si>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</si>
  <si>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</si>
  <si>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</si>
  <si>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</si>
  <si>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</si>
  <si>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</si>
  <si>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</si>
  <si>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</si>
  <si>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</si>
  <si>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</si>
  <si>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</si>
  <si>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</si>
  <si>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</si>
  <si>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</si>
  <si>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</si>
  <si>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</si>
  <si>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</si>
  <si>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</si>
  <si>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</si>
  <si>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</si>
  <si>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</si>
  <si>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</si>
  <si>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</si>
  <si>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</si>
  <si>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</si>
  <si>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</si>
  <si>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</si>
  <si>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</si>
  <si>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</si>
  <si>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</si>
  <si>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</si>
  <si>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</si>
  <si>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</si>
  <si>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</si>
  <si>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</si>
  <si>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</si>
  <si>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</si>
  <si>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</si>
  <si>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</si>
  <si>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</si>
  <si>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</si>
  <si>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</si>
  <si>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</si>
  <si>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</si>
  <si>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</si>
  <si>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</si>
  <si>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</si>
  <si>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</si>
  <si>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</si>
  <si>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</si>
  <si>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</si>
  <si>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</si>
  <si>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</si>
  <si>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</si>
  <si>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</si>
  <si>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</si>
  <si>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</si>
  <si>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</si>
  <si>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</si>
  <si>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</si>
  <si>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</si>
  <si>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</si>
  <si>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</si>
  <si>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</si>
  <si>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</si>
  <si>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</si>
  <si>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</si>
  <si>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</si>
  <si>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</si>
  <si>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</si>
  <si>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</si>
  <si>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</si>
  <si>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</si>
  <si>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</si>
  <si>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</si>
  <si>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</si>
  <si>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</si>
  <si>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</si>
  <si>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</si>
  <si>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</si>
  <si>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</si>
  <si>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</si>
  <si>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</si>
  <si>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</si>
  <si>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</si>
  <si>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</si>
  <si>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</si>
  <si>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</si>
  <si>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</si>
  <si>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</si>
  <si>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</si>
  <si>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</si>
  <si>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</si>
  <si>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</si>
  <si>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</si>
  <si>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</si>
  <si>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</si>
  <si>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</si>
  <si>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</si>
  <si>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</si>
  <si>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</si>
  <si>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</si>
  <si>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</si>
  <si>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</si>
  <si>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</si>
  <si>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</si>
  <si>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</si>
  <si>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</si>
  <si>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</si>
  <si>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</si>
  <si>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</si>
  <si>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</si>
  <si>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</si>
  <si>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</si>
  <si>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</si>
  <si>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</si>
  <si>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</si>
  <si>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</si>
  <si>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</si>
  <si>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</si>
  <si>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</si>
  <si>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</si>
  <si>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</si>
  <si>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</si>
  <si>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</si>
  <si>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</si>
  <si>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</si>
  <si>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</si>
  <si>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</si>
  <si>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</si>
  <si>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</si>
  <si>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</si>
  <si>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</si>
  <si>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</si>
  <si>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</si>
  <si>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</si>
  <si>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</si>
  <si>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</si>
  <si>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</si>
  <si>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</si>
  <si>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</si>
  <si>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</si>
  <si>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</si>
  <si>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</si>
  <si>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</si>
  <si>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</si>
  <si>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</si>
  <si>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</si>
  <si>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</si>
  <si>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</si>
  <si>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</si>
  <si>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</si>
  <si>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</si>
  <si>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</si>
  <si>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</si>
  <si>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</si>
  <si>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</si>
  <si>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</si>
  <si>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</si>
  <si>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</si>
  <si>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</si>
  <si>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</si>
  <si>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</si>
  <si>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</si>
  <si>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</si>
  <si>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</si>
  <si>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</si>
  <si>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</si>
  <si>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</si>
  <si>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</si>
  <si>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</si>
  <si>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</si>
  <si>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</si>
  <si>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</si>
  <si>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</si>
  <si>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</si>
  <si>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</si>
  <si>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</si>
  <si>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</si>
  <si>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</si>
  <si>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</si>
  <si>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</si>
  <si>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</si>
  <si>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</si>
  <si>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</si>
  <si>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</si>
  <si>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</si>
  <si>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</si>
  <si>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</si>
  <si>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</si>
  <si>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</si>
  <si>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</si>
  <si>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</si>
  <si>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</si>
  <si>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</si>
  <si>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</si>
  <si>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</si>
  <si>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</si>
  <si>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</si>
  <si>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</si>
  <si>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</si>
  <si>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</si>
  <si>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</si>
  <si>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</si>
  <si>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</si>
  <si>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</si>
  <si>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</si>
  <si>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</si>
  <si>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</si>
  <si>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</si>
  <si>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</si>
  <si>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</si>
  <si>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</si>
  <si>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</si>
  <si>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</si>
  <si>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</si>
  <si>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</si>
  <si>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</si>
  <si>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</si>
  <si>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</si>
  <si>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</si>
  <si>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</si>
  <si>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</si>
  <si>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</si>
  <si>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</si>
  <si>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</si>
  <si>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</si>
  <si>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</si>
  <si>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</si>
  <si>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</si>
  <si>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</si>
  <si>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</si>
  <si>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</si>
  <si>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</si>
  <si>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</si>
  <si>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</si>
  <si>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</si>
  <si>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</si>
  <si>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</si>
  <si>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</si>
  <si>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</si>
  <si>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</si>
  <si>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</si>
  <si>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</si>
  <si>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</si>
  <si>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</si>
  <si>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</si>
  <si>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</si>
  <si>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</si>
  <si>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</si>
  <si>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</si>
  <si>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</si>
  <si>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</si>
  <si>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</si>
  <si>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</si>
  <si>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</si>
  <si>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</si>
  <si>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</si>
  <si>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</si>
  <si>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</si>
  <si>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</si>
  <si>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</si>
  <si>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</si>
  <si>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</si>
  <si>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</si>
  <si>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</si>
  <si>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</si>
  <si>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</si>
  <si>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</si>
  <si>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</si>
  <si>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</si>
  <si>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</si>
  <si>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</si>
  <si>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</si>
  <si>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</si>
  <si>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</si>
  <si>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</si>
  <si>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</si>
  <si>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</si>
  <si>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</si>
  <si>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</si>
  <si>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</si>
  <si>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</si>
  <si>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</si>
  <si>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</si>
  <si>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</si>
  <si>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</si>
  <si>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</si>
  <si>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</si>
  <si>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</si>
  <si>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</si>
  <si>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</si>
  <si>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</si>
  <si>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</si>
  <si>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</si>
  <si>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</si>
  <si>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</si>
  <si>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</si>
  <si>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</si>
  <si>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</si>
  <si>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</si>
  <si>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</si>
  <si>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</si>
  <si>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</si>
  <si>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</si>
  <si>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</si>
  <si>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</si>
  <si>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</si>
  <si>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</si>
  <si>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</si>
  <si>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</si>
  <si>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</si>
  <si>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</si>
  <si>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</si>
  <si>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</si>
  <si>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</si>
  <si>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</si>
  <si>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</si>
  <si>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</si>
  <si>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</si>
  <si>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</si>
  <si>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</si>
  <si>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</si>
  <si>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</si>
  <si>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</si>
  <si>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</si>
  <si>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</si>
  <si>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</si>
  <si>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</si>
  <si>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</si>
  <si>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</si>
  <si>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</si>
  <si>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</si>
  <si>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</si>
  <si>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</si>
  <si>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</si>
  <si>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</si>
  <si>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</si>
  <si>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</si>
  <si>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</si>
  <si>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</si>
  <si>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</si>
  <si>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</si>
  <si>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</si>
  <si>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</si>
  <si>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</si>
  <si>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</si>
  <si>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</si>
  <si>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</si>
  <si>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</si>
  <si>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</si>
  <si>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</si>
  <si>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</si>
  <si>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</si>
  <si>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</si>
  <si>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</si>
  <si>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</si>
  <si>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</si>
  <si>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</si>
  <si>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</si>
  <si>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</si>
  <si>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</si>
  <si>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</si>
  <si>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</si>
  <si>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</si>
  <si>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</si>
  <si>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</si>
  <si>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</si>
  <si>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</si>
  <si>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</si>
  <si>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</si>
  <si>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</si>
  <si>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</si>
  <si>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</si>
  <si>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</si>
  <si>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</si>
  <si>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</si>
  <si>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</si>
  <si>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</si>
  <si>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</si>
  <si>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</si>
  <si>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</si>
  <si>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</si>
  <si>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</si>
  <si>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</si>
  <si>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</si>
  <si>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</si>
  <si>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</si>
  <si>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</si>
  <si>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</si>
  <si>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</si>
  <si>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</si>
  <si>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</si>
  <si>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</si>
  <si>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</si>
  <si>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</si>
  <si>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</si>
  <si>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</si>
  <si>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</si>
  <si>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</si>
  <si>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</si>
  <si>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</si>
  <si>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</si>
  <si>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</si>
  <si>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</si>
  <si>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</si>
  <si>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</si>
  <si>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</si>
  <si>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</si>
  <si>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</si>
  <si>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</si>
  <si>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</si>
  <si>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</si>
  <si>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</si>
  <si>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</si>
  <si>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</si>
  <si>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</si>
  <si>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</si>
  <si>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</si>
  <si>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</si>
  <si>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</si>
  <si>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</si>
  <si>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</si>
  <si>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</si>
  <si>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</si>
  <si>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</si>
  <si>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</si>
  <si>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</si>
  <si>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</si>
  <si>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</si>
  <si>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</si>
  <si>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</si>
  <si>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</si>
  <si>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</si>
  <si>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</si>
  <si>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</si>
  <si>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</si>
  <si>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</si>
  <si>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</si>
  <si>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</si>
  <si>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</si>
  <si>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</si>
  <si>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</si>
  <si>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</si>
  <si>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</si>
  <si>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</si>
  <si>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</si>
  <si>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</si>
  <si>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</si>
  <si>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</si>
  <si>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</si>
  <si>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</si>
  <si>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</si>
  <si>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</si>
  <si>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</si>
  <si>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</si>
  <si>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</si>
  <si>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</si>
  <si>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</si>
  <si>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</si>
  <si>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</si>
  <si>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</si>
  <si>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</si>
  <si>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</si>
  <si>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</si>
  <si>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</si>
  <si>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</si>
  <si>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</si>
  <si>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</si>
  <si>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</si>
  <si>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</si>
  <si>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</si>
  <si>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</si>
  <si>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</si>
  <si>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</si>
  <si>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</si>
  <si>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</si>
  <si>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</si>
  <si>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</si>
  <si>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</si>
  <si>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</si>
  <si>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</si>
  <si>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</si>
  <si>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</si>
  <si>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</si>
  <si>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</si>
  <si>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</si>
  <si>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</si>
  <si>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</si>
  <si>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</si>
  <si>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</si>
  <si>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</si>
  <si>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</si>
  <si>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</si>
  <si>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</si>
  <si>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</si>
  <si>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</si>
  <si>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</si>
  <si>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</si>
  <si>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</si>
  <si>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</si>
  <si>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</si>
  <si>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</si>
  <si>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</si>
  <si>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</si>
  <si>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</si>
  <si>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</si>
  <si>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</si>
  <si>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</si>
  <si>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</si>
  <si>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</si>
  <si>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</si>
  <si>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</si>
  <si>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</si>
  <si>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</si>
  <si>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</si>
  <si>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</si>
  <si>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</si>
  <si>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</si>
  <si>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</si>
  <si>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</si>
  <si>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</si>
  <si>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</si>
  <si>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</si>
  <si>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</si>
  <si>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</si>
  <si>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</si>
  <si>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</si>
  <si>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</si>
  <si>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</si>
  <si>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</si>
  <si>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</si>
  <si>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</si>
  <si>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</si>
  <si>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</si>
  <si>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</si>
  <si>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</si>
  <si>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</si>
  <si>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</si>
  <si>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</si>
  <si>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</si>
  <si>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</si>
  <si>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</si>
  <si>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</si>
  <si>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</si>
  <si>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</si>
  <si>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</si>
  <si>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</si>
  <si>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</si>
  <si>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</si>
  <si>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</si>
  <si>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</si>
  <si>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</si>
  <si>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</si>
  <si>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</si>
  <si>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</si>
  <si>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</si>
  <si>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</si>
  <si>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</si>
  <si>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</si>
  <si>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</si>
  <si>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</si>
  <si>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</si>
  <si>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</si>
  <si>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</si>
  <si>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</si>
  <si>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</si>
  <si>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</si>
  <si>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</si>
  <si>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</si>
  <si>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</si>
  <si>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</si>
  <si>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</si>
  <si>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</si>
  <si>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</si>
  <si>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</si>
  <si>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</si>
  <si>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</si>
  <si>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</si>
  <si>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</si>
  <si>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</si>
  <si>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</si>
  <si>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</si>
  <si>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</si>
  <si>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</si>
  <si>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</si>
  <si>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</si>
  <si>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</si>
  <si>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</si>
  <si>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</si>
  <si>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</si>
  <si>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</si>
  <si>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</si>
  <si>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</si>
  <si>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</si>
  <si>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</si>
  <si>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</si>
  <si>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</si>
  <si>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</si>
  <si>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</si>
  <si>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</si>
  <si>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</si>
  <si>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</si>
  <si>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</si>
  <si>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</si>
  <si>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</si>
  <si>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</si>
  <si>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</si>
  <si>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</si>
  <si>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</si>
  <si>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</si>
  <si>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</si>
  <si>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</si>
  <si>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</si>
  <si>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</si>
  <si>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</si>
  <si>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</si>
  <si>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</si>
  <si>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</si>
  <si>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</si>
  <si>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</si>
  <si>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</si>
  <si>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</si>
  <si>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</si>
  <si>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</si>
  <si>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</si>
  <si>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</si>
  <si>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</si>
  <si>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</si>
  <si>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</si>
  <si>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</si>
  <si>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</si>
  <si>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</si>
  <si>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</si>
  <si>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</si>
  <si>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</si>
  <si>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</si>
  <si>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</si>
  <si>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</si>
  <si>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</si>
  <si>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</si>
  <si>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</si>
  <si>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</si>
  <si>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</si>
  <si>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</si>
  <si>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</si>
  <si>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</si>
  <si>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</si>
  <si>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</si>
  <si>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</si>
  <si>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</si>
  <si>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</si>
  <si>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</si>
  <si>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</si>
  <si>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</si>
  <si>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</si>
  <si>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</si>
  <si>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</si>
  <si>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</si>
  <si>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</si>
  <si>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</si>
  <si>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</si>
  <si>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</si>
  <si>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</si>
  <si>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</si>
  <si>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</si>
  <si>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</si>
  <si>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</si>
  <si>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</si>
  <si>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</si>
  <si>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</si>
  <si>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</si>
  <si>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</si>
  <si>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</si>
  <si>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</si>
  <si>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</si>
  <si>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</si>
  <si>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</si>
  <si>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</si>
  <si>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</si>
  <si>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</si>
  <si>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</si>
  <si>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</si>
  <si>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</si>
  <si>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</si>
  <si>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</si>
  <si>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</si>
  <si>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</si>
  <si>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</si>
  <si>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</si>
  <si>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</si>
  <si>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</si>
  <si>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</si>
  <si>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</si>
  <si>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</si>
  <si>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</si>
  <si>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</si>
  <si>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</si>
  <si>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</si>
  <si>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</si>
  <si>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</si>
  <si>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</si>
  <si>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</si>
  <si>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</si>
  <si>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</si>
  <si>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</si>
  <si>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</si>
  <si>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</si>
  <si>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</si>
  <si>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</si>
  <si>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</si>
  <si>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</si>
  <si>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</si>
  <si>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</si>
  <si>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</si>
  <si>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</si>
  <si>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</si>
  <si>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</si>
  <si>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</si>
  <si>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</si>
  <si>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</si>
  <si>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</si>
  <si>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</si>
  <si>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</si>
  <si>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</si>
  <si>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</si>
  <si>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</si>
  <si>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</si>
  <si>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</si>
  <si>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</si>
  <si>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</si>
  <si>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</si>
  <si>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</si>
  <si>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</si>
  <si>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</si>
  <si>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</si>
  <si>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</si>
  <si>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</si>
  <si>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</si>
  <si>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</si>
  <si>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</si>
  <si>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</si>
  <si>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</si>
  <si>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</si>
  <si>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</si>
  <si>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</si>
  <si>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</si>
  <si>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</si>
  <si>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</si>
  <si>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</si>
  <si>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</si>
  <si>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</si>
  <si>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</si>
  <si>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</si>
  <si>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</si>
  <si>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</si>
  <si>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</si>
  <si>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</si>
  <si>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</si>
  <si>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</si>
  <si>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</si>
  <si>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</si>
  <si>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</si>
  <si>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</si>
  <si>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</si>
  <si>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</si>
  <si>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</si>
  <si>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</si>
  <si>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</si>
  <si>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</si>
  <si>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</si>
  <si>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</si>
  <si>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</si>
  <si>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</si>
  <si>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</si>
  <si>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</si>
  <si>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</si>
  <si>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</si>
  <si>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</si>
  <si>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</si>
  <si>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</si>
  <si>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</si>
  <si>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</si>
  <si>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</si>
  <si>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</si>
  <si>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</si>
  <si>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</si>
  <si>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</si>
  <si>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</si>
  <si>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</si>
  <si>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</si>
  <si>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</si>
  <si>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</si>
  <si>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</si>
  <si>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</si>
  <si>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</si>
  <si>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</si>
  <si>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</si>
  <si>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</si>
  <si>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</si>
  <si>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</si>
  <si>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</si>
  <si>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</si>
  <si>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</si>
  <si>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</si>
  <si>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</si>
  <si>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</si>
  <si>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</si>
  <si>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</si>
  <si>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</si>
  <si>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</si>
  <si>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</si>
  <si>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</si>
  <si>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</si>
  <si>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</si>
  <si>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</si>
  <si>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</si>
  <si>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</si>
  <si>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</si>
  <si>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</si>
  <si>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</si>
  <si>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</si>
  <si>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</si>
  <si>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</si>
  <si>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</si>
  <si>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</si>
  <si>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</si>
  <si>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</si>
  <si>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</si>
  <si>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</si>
  <si>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</si>
  <si>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</si>
  <si>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</si>
  <si>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</si>
  <si>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</si>
  <si>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</si>
  <si>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</si>
  <si>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</si>
  <si>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</si>
  <si>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</si>
  <si>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</si>
  <si>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</si>
  <si>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</si>
  <si>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</si>
  <si>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</si>
  <si>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</si>
  <si>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</si>
  <si>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</si>
  <si>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</si>
  <si>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</si>
  <si>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</si>
  <si>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</si>
  <si>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</si>
  <si>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</si>
  <si>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</si>
  <si>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</si>
  <si>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</si>
  <si>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</si>
  <si>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</si>
  <si>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</si>
  <si>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</si>
  <si>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</si>
  <si>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</si>
  <si>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</si>
  <si>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</si>
  <si>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</si>
  <si>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</si>
  <si>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</si>
  <si>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</si>
  <si>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</si>
  <si>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</si>
  <si>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</si>
  <si>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</si>
  <si>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</si>
  <si>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</si>
  <si>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</si>
  <si>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</si>
  <si>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</si>
  <si>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</si>
  <si>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</si>
  <si>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</si>
  <si>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</si>
  <si>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</si>
  <si>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</si>
  <si>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</si>
  <si>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</si>
  <si>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</si>
  <si>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</si>
  <si>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</si>
  <si>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</si>
  <si>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</si>
  <si>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</si>
  <si>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</si>
  <si>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</si>
  <si>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</si>
  <si>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</si>
  <si>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</si>
  <si>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</si>
  <si>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</si>
  <si>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</si>
  <si>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</si>
  <si>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</si>
  <si>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</si>
  <si>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</si>
  <si>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</si>
  <si>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</si>
  <si>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</si>
  <si>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</si>
  <si>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</si>
  <si>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</si>
  <si>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</si>
  <si>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</si>
  <si>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</si>
  <si>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</si>
  <si>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</si>
  <si>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</si>
  <si>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</si>
  <si>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</si>
  <si>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</si>
  <si>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</si>
  <si>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</si>
  <si>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</si>
  <si>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</si>
  <si>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</si>
  <si>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</si>
  <si>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</si>
  <si>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</si>
  <si>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</si>
  <si>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</si>
  <si>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</si>
  <si>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</si>
  <si>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</si>
  <si>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</si>
  <si>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</si>
  <si>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</si>
  <si>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</si>
  <si>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</si>
  <si>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</si>
  <si>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</si>
  <si>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</si>
  <si>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</si>
  <si>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</si>
  <si>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</si>
  <si>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</si>
  <si>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</si>
  <si>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</si>
  <si>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</si>
  <si>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</si>
  <si>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</si>
  <si>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</si>
  <si>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</si>
  <si>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</si>
  <si>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</si>
  <si>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</si>
  <si>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</si>
  <si>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</si>
  <si>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</si>
  <si>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</si>
  <si>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</si>
  <si>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</si>
  <si>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</si>
  <si>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</si>
  <si>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</si>
  <si>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</si>
  <si>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</si>
  <si>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</si>
  <si>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</si>
  <si>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</si>
  <si>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</si>
  <si>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</si>
  <si>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</si>
  <si>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</si>
  <si>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</si>
  <si>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</si>
  <si>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</si>
  <si>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</si>
  <si>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</si>
  <si>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</si>
  <si>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</si>
  <si>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</si>
  <si>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</si>
  <si>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</si>
  <si>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</si>
  <si>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</si>
  <si>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</si>
  <si>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</si>
  <si>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</si>
  <si>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</si>
  <si>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</si>
  <si>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</si>
  <si>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</si>
  <si>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</si>
  <si>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</si>
  <si>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</si>
  <si>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</si>
  <si>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</si>
  <si>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</si>
  <si>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</si>
  <si>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</si>
  <si>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</si>
  <si>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</si>
  <si>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</si>
  <si>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</si>
  <si>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</si>
  <si>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</si>
  <si>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</si>
  <si>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</si>
  <si>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</si>
  <si>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</si>
  <si>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</si>
  <si>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</si>
  <si>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</si>
  <si>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</si>
  <si>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</si>
  <si>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</si>
  <si>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</si>
  <si>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</si>
  <si>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</si>
  <si>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</si>
  <si>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</si>
  <si>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</si>
  <si>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</si>
  <si>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</si>
  <si>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</si>
  <si>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</si>
  <si>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</si>
  <si>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</si>
  <si>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</si>
  <si>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</si>
  <si>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</si>
  <si>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</si>
  <si>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</si>
  <si>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</si>
  <si>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</si>
  <si>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</si>
  <si>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</si>
  <si>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</si>
  <si>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</si>
  <si>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</si>
  <si>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</si>
  <si>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</si>
  <si>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</si>
  <si>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</si>
  <si>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</si>
  <si>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</si>
  <si>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</si>
  <si>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</si>
  <si>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</si>
  <si>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</si>
  <si>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</si>
  <si>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</si>
  <si>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</si>
  <si>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</si>
  <si>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</si>
  <si>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</si>
  <si>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</si>
  <si>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</si>
  <si>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</si>
  <si>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</si>
  <si>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</si>
  <si>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</si>
  <si>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</si>
  <si>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</si>
  <si>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</si>
  <si>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</si>
  <si>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</si>
  <si>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</si>
  <si>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</si>
  <si>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</si>
  <si>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</si>
  <si>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</si>
  <si>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</si>
  <si>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</si>
  <si>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</si>
  <si>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</si>
  <si>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</si>
  <si>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</si>
  <si>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</si>
  <si>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</si>
  <si>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</si>
  <si>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</si>
  <si>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</si>
  <si>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</si>
  <si>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</si>
  <si>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</si>
  <si>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</si>
  <si>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</si>
  <si>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</si>
  <si>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</si>
  <si>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</si>
  <si>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</si>
  <si>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</si>
  <si>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</si>
  <si>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</si>
  <si>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</si>
  <si>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</si>
  <si>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</si>
  <si>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</si>
  <si>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</si>
  <si>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</si>
  <si>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</si>
  <si>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</si>
  <si>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</si>
  <si>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</si>
  <si>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</si>
  <si>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</si>
  <si>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</si>
  <si>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</si>
  <si>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</si>
  <si>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</si>
  <si>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</si>
  <si>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</si>
  <si>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</si>
  <si>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</si>
  <si>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</si>
  <si>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</si>
  <si>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</si>
  <si>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</si>
  <si>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</si>
  <si>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</si>
  <si>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</si>
  <si>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</si>
  <si>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</si>
  <si>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</si>
  <si>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</si>
  <si>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</si>
  <si>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</si>
  <si>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</si>
  <si>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</si>
  <si>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</si>
  <si>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</si>
  <si>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</si>
  <si>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</si>
  <si>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</si>
  <si>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</si>
  <si>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</si>
  <si>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</si>
  <si>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</si>
  <si>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</si>
  <si>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</si>
  <si>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</si>
  <si>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</si>
  <si>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</si>
  <si>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</si>
  <si>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</si>
  <si>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</si>
  <si>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</si>
  <si>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</si>
  <si>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</si>
  <si>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</si>
  <si>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</si>
  <si>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</si>
  <si>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</si>
  <si>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</si>
  <si>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</si>
  <si>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</si>
  <si>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</si>
  <si>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</si>
  <si>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</si>
  <si>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</si>
  <si>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</si>
  <si>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</si>
  <si>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</si>
  <si>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</si>
  <si>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</si>
  <si>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</si>
  <si>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</si>
  <si>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</si>
  <si>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</si>
  <si>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</si>
  <si>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</si>
  <si>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</si>
  <si>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</si>
  <si>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</si>
  <si>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</si>
  <si>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</si>
  <si>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</si>
  <si>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</si>
  <si>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</si>
  <si>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</si>
  <si>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</si>
  <si>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</si>
  <si>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</si>
  <si>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</si>
  <si>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</si>
  <si>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</si>
  <si>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</si>
  <si>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</si>
  <si>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</si>
  <si>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</si>
  <si>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</si>
  <si>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</si>
  <si>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</si>
  <si>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</si>
  <si>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</si>
  <si>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</si>
  <si>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</si>
  <si>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</si>
  <si>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</si>
  <si>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</si>
  <si>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</si>
  <si>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</si>
  <si>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</si>
  <si>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</si>
  <si>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</si>
  <si>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</si>
  <si>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</si>
  <si>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</si>
  <si>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</si>
  <si>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</si>
  <si>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</si>
  <si>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</si>
  <si>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</si>
  <si>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</si>
  <si>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</si>
  <si>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</si>
  <si>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</si>
  <si>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</si>
  <si>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</si>
  <si>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</si>
  <si>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</si>
  <si>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</si>
  <si>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</si>
  <si>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</si>
  <si>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</si>
  <si>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</si>
  <si>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</si>
  <si>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</si>
  <si>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</si>
  <si>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</si>
  <si>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</si>
  <si>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</si>
  <si>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</si>
  <si>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</si>
  <si>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</si>
  <si>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</si>
  <si>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</si>
  <si>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</si>
  <si>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</si>
  <si>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</si>
  <si>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</si>
  <si>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</si>
  <si>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</si>
  <si>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</si>
  <si>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</si>
  <si>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</si>
  <si>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</si>
  <si>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</si>
  <si>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</si>
  <si>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</si>
  <si>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</si>
  <si>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</si>
  <si>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</si>
  <si>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</si>
  <si>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</si>
  <si>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</si>
  <si>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</si>
  <si>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</si>
  <si>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</si>
  <si>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</si>
  <si>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</si>
  <si>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</si>
  <si>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</si>
  <si>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</si>
  <si>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</si>
  <si>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</si>
  <si>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</si>
  <si>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</si>
  <si>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</si>
  <si>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</si>
  <si>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</si>
  <si>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</si>
  <si>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</si>
  <si>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</si>
  <si>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</si>
  <si>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</si>
  <si>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</si>
  <si>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</si>
  <si>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</si>
  <si>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</si>
  <si>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</si>
  <si>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</si>
  <si>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</si>
  <si>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</si>
  <si>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</si>
  <si>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</si>
  <si>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</si>
  <si>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</si>
  <si>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</si>
  <si>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</si>
  <si>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</si>
  <si>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</si>
  <si>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</si>
  <si>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</si>
  <si>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</si>
  <si>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</si>
  <si>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</si>
  <si>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</si>
  <si>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</si>
  <si>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</si>
  <si>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</si>
  <si>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</si>
  <si>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</si>
  <si>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</si>
  <si>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</si>
  <si>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</si>
  <si>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</si>
  <si>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</si>
  <si>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</si>
  <si>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</si>
  <si>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</si>
  <si>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</si>
  <si>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</si>
  <si>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</si>
  <si>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</si>
  <si>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</si>
  <si>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</si>
  <si>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</si>
  <si>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</si>
  <si>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</si>
  <si>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</si>
  <si>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</si>
  <si>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</si>
  <si>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</si>
  <si>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</si>
  <si>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</si>
  <si>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</si>
  <si>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</si>
  <si>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</si>
  <si>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</si>
  <si>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</si>
  <si>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</si>
  <si>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</si>
  <si>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</si>
  <si>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</si>
  <si>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</si>
  <si>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</si>
  <si>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</si>
  <si>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</si>
  <si>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</si>
  <si>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</si>
  <si>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</si>
  <si>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</si>
  <si>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</si>
  <si>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</si>
  <si>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</si>
  <si>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</si>
  <si>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</si>
  <si>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</si>
  <si>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</si>
  <si>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</si>
  <si>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</si>
  <si>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</si>
  <si>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</si>
  <si>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</si>
  <si>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</si>
  <si>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</si>
  <si>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</si>
  <si>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</si>
  <si>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</si>
  <si>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</si>
  <si>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</si>
  <si>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</si>
  <si>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</si>
  <si>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</si>
  <si>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</si>
  <si>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</si>
  <si>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</si>
  <si>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</si>
  <si>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</si>
  <si>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</si>
  <si>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</si>
  <si>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</si>
  <si>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</si>
  <si>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</si>
  <si>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</si>
  <si>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</si>
  <si>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</si>
  <si>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</si>
  <si>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</si>
  <si>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</si>
  <si>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</si>
  <si>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</si>
  <si>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</si>
  <si>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</si>
  <si>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</si>
  <si>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</si>
  <si>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</si>
  <si>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</si>
  <si>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</si>
  <si>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</si>
  <si>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</si>
  <si>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</si>
  <si>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</si>
  <si>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</si>
  <si>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</si>
  <si>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</si>
  <si>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</si>
  <si>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</si>
  <si>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</si>
  <si>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</si>
  <si>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</si>
  <si>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</si>
  <si>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</si>
  <si>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</si>
  <si>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</si>
  <si>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</si>
  <si>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</si>
  <si>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</si>
  <si>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</si>
  <si>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</si>
  <si>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</si>
  <si>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</si>
  <si>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</si>
  <si>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</si>
  <si>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</si>
  <si>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</si>
  <si>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</si>
  <si>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</si>
  <si>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</si>
  <si>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</si>
  <si>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</si>
  <si>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</si>
  <si>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</si>
  <si>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</si>
  <si>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</si>
  <si>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</si>
  <si>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</si>
  <si>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</si>
  <si>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</si>
  <si>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</si>
  <si>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</si>
  <si>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</si>
  <si>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</si>
  <si>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</si>
  <si>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</si>
  <si>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</si>
  <si>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</si>
  <si>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</si>
  <si>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</si>
  <si>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</si>
  <si>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</si>
  <si>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</si>
  <si>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</si>
  <si>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</si>
  <si>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</si>
  <si>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</si>
  <si>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</si>
  <si>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</si>
  <si>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</si>
  <si>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</si>
  <si>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</si>
  <si>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</si>
  <si>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</si>
  <si>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</si>
  <si>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</si>
  <si>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</si>
  <si>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</si>
  <si>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</si>
  <si>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</si>
  <si>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</si>
  <si>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</si>
  <si>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</si>
  <si>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</si>
  <si>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</si>
  <si>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</si>
  <si>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</si>
  <si>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</si>
  <si>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</si>
  <si>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</si>
  <si>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</si>
  <si>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</si>
  <si>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</si>
  <si>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</si>
  <si>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</si>
  <si>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</si>
  <si>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</si>
  <si>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</si>
  <si>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</si>
  <si>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</si>
  <si>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</si>
  <si>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</si>
  <si>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</si>
  <si>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</si>
  <si>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</si>
  <si>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</si>
  <si>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</si>
  <si>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</si>
  <si>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</si>
  <si>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</si>
  <si>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</si>
  <si>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</si>
  <si>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</si>
  <si>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</si>
  <si>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</si>
  <si>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</si>
  <si>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</si>
  <si>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</si>
  <si>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</si>
  <si>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</si>
  <si>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</si>
  <si>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</si>
  <si>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</si>
  <si>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</si>
  <si>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</si>
  <si>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</si>
  <si>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</si>
  <si>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</si>
  <si>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</si>
  <si>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</si>
  <si>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</si>
  <si>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</si>
  <si>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</si>
  <si>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</si>
  <si>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</si>
  <si>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</si>
  <si>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</si>
  <si>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</si>
  <si>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</si>
  <si>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</si>
  <si>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</si>
  <si>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</si>
  <si>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</si>
  <si>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</si>
  <si>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</si>
  <si>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</si>
  <si>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</si>
  <si>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</si>
  <si>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</si>
  <si>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</si>
  <si>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</si>
  <si>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</si>
  <si>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</si>
  <si>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</si>
  <si>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</si>
  <si>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</si>
  <si>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</si>
  <si>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</si>
  <si>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</si>
  <si>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</si>
  <si>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</si>
  <si>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</si>
  <si>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</si>
  <si>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</si>
  <si>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</si>
  <si>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</si>
  <si>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</si>
  <si>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</si>
  <si>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</si>
  <si>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</si>
  <si>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</si>
  <si>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</si>
  <si>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</si>
  <si>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</si>
  <si>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</si>
  <si>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</si>
  <si>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</si>
  <si>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</si>
  <si>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</si>
  <si>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</si>
  <si>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</si>
  <si>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</si>
  <si>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</si>
  <si>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</si>
  <si>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</si>
  <si>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</si>
  <si>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</si>
  <si>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</si>
  <si>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</si>
  <si>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</si>
  <si>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</si>
  <si>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</si>
  <si>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</si>
  <si>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</si>
  <si>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</si>
  <si>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</si>
  <si>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</si>
  <si>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</si>
  <si>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</si>
  <si>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</si>
  <si>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</si>
  <si>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</si>
  <si>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</si>
  <si>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</si>
  <si>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</si>
  <si>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</si>
  <si>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</si>
  <si>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</si>
  <si>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</si>
  <si>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</si>
  <si>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</si>
  <si>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</si>
  <si>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</si>
  <si>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</si>
  <si>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</si>
  <si>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</si>
  <si>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</si>
  <si>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</si>
  <si>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</si>
  <si>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</si>
  <si>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</si>
  <si>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</si>
  <si>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</si>
  <si>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</si>
  <si>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</si>
  <si>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</si>
  <si>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</si>
  <si>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</si>
  <si>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</si>
  <si>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</si>
  <si>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</si>
  <si>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</si>
  <si>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</si>
  <si>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</si>
  <si>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</si>
  <si>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</si>
  <si>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</si>
  <si>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</si>
  <si>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</si>
  <si>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</si>
  <si>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</si>
  <si>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</si>
  <si>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</si>
  <si>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</si>
  <si>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</si>
  <si>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</si>
  <si>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</si>
  <si>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</si>
  <si>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</si>
  <si>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</si>
  <si>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</si>
  <si>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</si>
  <si>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</si>
  <si>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</si>
  <si>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</si>
  <si>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</si>
  <si>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</si>
  <si>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</si>
  <si>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</si>
  <si>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</si>
  <si>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</si>
  <si>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</si>
  <si>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</si>
  <si>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</si>
  <si>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</si>
  <si>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</si>
  <si>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</si>
  <si>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</si>
  <si>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</si>
  <si>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</si>
  <si>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</si>
  <si>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</si>
  <si>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</si>
  <si>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</si>
  <si>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</si>
  <si>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</si>
  <si>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</si>
  <si>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</si>
  <si>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</si>
  <si>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</si>
  <si>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</si>
  <si>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</si>
  <si>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</si>
  <si>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</si>
  <si>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</si>
  <si>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</si>
  <si>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</si>
  <si>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</si>
  <si>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</si>
  <si>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</si>
  <si>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</si>
  <si>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</si>
  <si>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</si>
  <si>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</si>
  <si>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</si>
  <si>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</si>
  <si>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</si>
  <si>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</si>
  <si>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</si>
  <si>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</si>
  <si>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</si>
  <si>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</si>
  <si>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</si>
  <si>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</si>
  <si>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</si>
  <si>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</si>
  <si>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</si>
  <si>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</si>
  <si>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</si>
  <si>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</si>
  <si>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</si>
  <si>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</si>
  <si>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</si>
  <si>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</si>
  <si>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</si>
  <si>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</si>
  <si>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</si>
  <si>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</si>
  <si>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</si>
  <si>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</si>
  <si>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</si>
  <si>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</si>
  <si>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</si>
  <si>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</si>
  <si>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</si>
  <si>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</si>
  <si>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</si>
  <si>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</si>
  <si>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</si>
  <si>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</si>
  <si>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</si>
  <si>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</si>
  <si>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</si>
  <si>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</si>
  <si>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</si>
  <si>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</si>
  <si>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</si>
  <si>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</si>
  <si>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</si>
  <si>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</si>
  <si>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</si>
  <si>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</si>
  <si>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</si>
  <si>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</si>
  <si>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</si>
  <si>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</si>
  <si>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</si>
  <si>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</si>
  <si>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</si>
  <si>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</si>
  <si>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</si>
  <si>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</si>
  <si>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</si>
  <si>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</si>
  <si>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</si>
  <si>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</si>
  <si>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</si>
  <si>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</si>
  <si>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</si>
  <si>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</si>
  <si>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</si>
  <si>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</si>
  <si>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</si>
  <si>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</si>
  <si>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</si>
  <si>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</si>
  <si>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</si>
  <si>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</si>
  <si>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</si>
  <si>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</si>
  <si>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</si>
  <si>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</si>
  <si>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</si>
  <si>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</si>
  <si>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</si>
  <si>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</si>
  <si>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</si>
  <si>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</si>
  <si>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</si>
  <si>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</si>
  <si>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</si>
  <si>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</si>
  <si>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</si>
  <si>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</si>
  <si>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</si>
  <si>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</si>
  <si>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</si>
  <si>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</si>
  <si>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</si>
  <si>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</si>
  <si>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</si>
  <si>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</si>
  <si>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</si>
  <si>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</si>
  <si>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</si>
  <si>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</si>
  <si>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</si>
  <si>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</si>
  <si>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</si>
  <si>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</si>
  <si>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</si>
  <si>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</si>
  <si>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</si>
  <si>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</si>
  <si>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</si>
  <si>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</si>
  <si>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</si>
  <si>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</si>
  <si>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</si>
  <si>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</si>
  <si>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</si>
  <si>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</si>
  <si>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</si>
  <si>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</si>
  <si>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</si>
  <si>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</si>
  <si>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</si>
  <si>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</si>
  <si>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</si>
  <si>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</si>
  <si>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</si>
  <si>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</si>
  <si>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</si>
  <si>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</si>
  <si>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</si>
  <si>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</si>
  <si>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</si>
  <si>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</si>
  <si>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</si>
  <si>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</si>
  <si>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</si>
  <si>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</si>
  <si>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</si>
  <si>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</si>
  <si>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</si>
  <si>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</si>
  <si>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</si>
  <si>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</si>
  <si>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</si>
  <si>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</si>
  <si>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</si>
  <si>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</si>
  <si>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</si>
  <si>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</si>
  <si>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</si>
  <si>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</si>
  <si>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</si>
  <si>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</si>
  <si>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</si>
  <si>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</si>
  <si>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</si>
  <si>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</si>
  <si>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</si>
  <si>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</si>
  <si>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</si>
  <si>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</si>
  <si>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</si>
  <si>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</si>
  <si>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</si>
  <si>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</si>
  <si>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</si>
  <si>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</si>
  <si>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</si>
  <si>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</si>
  <si>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</si>
  <si>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</si>
  <si>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</si>
  <si>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</si>
  <si>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</si>
  <si>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</si>
  <si>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</si>
  <si>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</si>
  <si>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</si>
  <si>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</si>
  <si>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</si>
  <si>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</si>
  <si>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</si>
  <si>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</si>
  <si>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</si>
  <si>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</si>
  <si>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</si>
  <si>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</si>
  <si>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</si>
  <si>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</si>
  <si>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</si>
  <si>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</si>
  <si>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</si>
  <si>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</si>
  <si>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</si>
  <si>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</si>
  <si>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</si>
  <si>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</si>
  <si>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</si>
  <si>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</si>
  <si>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</si>
  <si>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</si>
  <si>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</si>
  <si>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</si>
  <si>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</si>
  <si>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</si>
  <si>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</si>
  <si>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</si>
  <si>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</si>
  <si>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</si>
  <si>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</si>
  <si>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</si>
  <si>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</si>
  <si>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</si>
  <si>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</si>
  <si>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</si>
  <si>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</si>
  <si>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</si>
  <si>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</si>
  <si>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</si>
  <si>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</si>
  <si>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</si>
  <si>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</si>
  <si>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</si>
  <si>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</si>
  <si>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</si>
  <si>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</si>
  <si>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</si>
  <si>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</si>
  <si>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</si>
  <si>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</si>
  <si>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</si>
  <si>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</si>
  <si>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</si>
  <si>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</si>
  <si>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</si>
  <si>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</si>
  <si>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</si>
  <si>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</si>
  <si>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</si>
  <si>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</si>
  <si>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</si>
  <si>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</si>
  <si>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</si>
  <si>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</si>
  <si>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</si>
  <si>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</si>
  <si>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</si>
  <si>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</si>
  <si>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</si>
  <si>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</si>
  <si>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</si>
  <si>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</si>
  <si>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</si>
  <si>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</si>
  <si>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</si>
  <si>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</si>
  <si>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</si>
  <si>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</si>
  <si>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</si>
  <si>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</si>
  <si>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</si>
  <si>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</si>
  <si>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</si>
  <si>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</si>
  <si>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</si>
  <si>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</si>
  <si>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</si>
  <si>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</si>
  <si>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</si>
  <si>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</si>
  <si>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</si>
  <si>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</si>
  <si>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</si>
  <si>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</si>
  <si>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</si>
  <si>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</si>
  <si>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</si>
  <si>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</si>
  <si>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</si>
  <si>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</si>
  <si>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</si>
  <si>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</si>
  <si>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</si>
  <si>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</si>
  <si>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</si>
  <si>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</si>
  <si>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</si>
  <si>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</si>
  <si>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</si>
  <si>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</si>
  <si>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</si>
  <si>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</si>
  <si>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</si>
  <si>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</si>
  <si>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</si>
  <si>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</si>
  <si>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</si>
  <si>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</si>
  <si>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</si>
  <si>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</si>
  <si>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</si>
  <si>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</si>
  <si>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</si>
  <si>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</si>
  <si>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</si>
  <si>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</si>
  <si>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</si>
  <si>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</si>
  <si>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</si>
  <si>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</si>
  <si>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</si>
  <si>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</si>
  <si>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</si>
  <si>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</si>
  <si>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</si>
  <si>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</si>
  <si>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</si>
  <si>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</si>
  <si>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</si>
  <si>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</si>
  <si>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</si>
  <si>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</si>
  <si>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</si>
  <si>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</si>
  <si>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</si>
  <si>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</si>
  <si>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</si>
  <si>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</si>
  <si>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</si>
  <si>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</si>
  <si>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</si>
  <si>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</si>
  <si>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</si>
  <si>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</si>
  <si>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</si>
  <si>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</si>
  <si>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</si>
  <si>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</si>
  <si>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</si>
  <si>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</si>
  <si>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</si>
  <si>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</si>
  <si>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</si>
  <si>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</si>
  <si>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</si>
  <si>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</si>
  <si>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</si>
  <si>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</si>
  <si>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</si>
  <si>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</si>
  <si>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</si>
  <si>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</si>
  <si>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</si>
  <si>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</si>
  <si>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</si>
  <si>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</si>
  <si>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</si>
  <si>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</si>
  <si>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</si>
  <si>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</si>
  <si>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</si>
  <si>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</si>
  <si>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</si>
  <si>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</si>
  <si>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</si>
  <si>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</si>
  <si>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</si>
  <si>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</si>
  <si>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</si>
  <si>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</si>
  <si>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</si>
  <si>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</si>
  <si>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</si>
  <si>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</si>
  <si>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</si>
  <si>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</si>
  <si>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</si>
  <si>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</si>
  <si>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</si>
  <si>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</si>
  <si>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</si>
  <si>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</si>
  <si>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</si>
  <si>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</si>
  <si>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</si>
  <si>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</si>
  <si>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</si>
  <si>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</si>
  <si>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</si>
  <si>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</si>
  <si>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</si>
  <si>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</si>
  <si>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</si>
  <si>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</si>
  <si>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</si>
  <si>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</si>
  <si>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</si>
  <si>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</si>
  <si>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</si>
  <si>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</si>
  <si>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</si>
  <si>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</si>
  <si>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</si>
  <si>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</si>
  <si>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</si>
  <si>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</si>
  <si>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</si>
  <si>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</si>
  <si>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</si>
  <si>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</si>
  <si>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</si>
  <si>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</si>
  <si>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</si>
  <si>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</si>
  <si>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</si>
  <si>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</si>
  <si>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</si>
  <si>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</si>
  <si>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</si>
  <si>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</si>
  <si>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</si>
  <si>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</si>
  <si>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</si>
  <si>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</si>
  <si>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</si>
  <si>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</si>
  <si>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</si>
  <si>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</si>
  <si>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</si>
  <si>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</si>
  <si>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</si>
  <si>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</si>
  <si>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</si>
  <si>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</si>
  <si>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</si>
  <si>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</si>
  <si>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</si>
  <si>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</si>
  <si>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</si>
  <si>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</si>
  <si>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</si>
  <si>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</si>
  <si>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</si>
  <si>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</si>
  <si>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</si>
  <si>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</si>
  <si>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</si>
  <si>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</si>
  <si>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</si>
  <si>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</si>
  <si>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</si>
  <si>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</si>
  <si>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</si>
  <si>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</si>
  <si>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</si>
  <si>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</si>
  <si>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</si>
  <si>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</si>
  <si>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</si>
  <si>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</si>
  <si>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</si>
  <si>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</si>
  <si>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</si>
  <si>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</si>
  <si>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</si>
  <si>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</si>
  <si>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</si>
  <si>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</si>
  <si>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</si>
  <si>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</si>
  <si>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</si>
  <si>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</si>
  <si>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</si>
  <si>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</si>
  <si>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</si>
  <si>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</si>
  <si>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</si>
  <si>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</si>
  <si>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</si>
  <si>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</si>
  <si>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</si>
  <si>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</si>
  <si>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</si>
  <si>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</si>
  <si>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</si>
  <si>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</si>
  <si>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</si>
  <si>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</si>
  <si>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</si>
  <si>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</si>
  <si>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</si>
  <si>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</si>
  <si>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</si>
  <si>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</si>
  <si>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</si>
  <si>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</si>
  <si>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</si>
  <si>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</si>
  <si>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</si>
  <si>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</si>
  <si>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</si>
  <si>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</si>
  <si>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</si>
  <si>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</si>
  <si>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</si>
  <si>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</si>
  <si>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</si>
  <si>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</si>
  <si>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</si>
  <si>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</si>
  <si>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</si>
  <si>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</si>
  <si>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</si>
  <si>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</si>
  <si>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</si>
  <si>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</si>
  <si>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</si>
  <si>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</si>
  <si>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</si>
  <si>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</si>
  <si>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</si>
  <si>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</si>
  <si>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</si>
  <si>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</si>
  <si>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</si>
  <si>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</si>
  <si>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</si>
  <si>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</si>
  <si>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</si>
  <si>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</si>
  <si>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</si>
  <si>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</si>
  <si>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</si>
  <si>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</si>
  <si>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</si>
  <si>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</si>
  <si>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</si>
  <si>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</si>
  <si>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</si>
  <si>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</si>
  <si>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</si>
  <si>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</si>
  <si>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</si>
  <si>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</si>
  <si>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</si>
  <si>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</si>
  <si>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</si>
  <si>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</si>
  <si>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</si>
  <si>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</si>
  <si>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</si>
  <si>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</si>
  <si>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</si>
  <si>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</si>
  <si>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</si>
  <si>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</si>
  <si>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</si>
  <si>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</si>
  <si>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</si>
  <si>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</si>
  <si>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</si>
  <si>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</si>
  <si>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</si>
  <si>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</si>
  <si>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</si>
  <si>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</si>
  <si>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</si>
  <si>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</si>
  <si>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</si>
  <si>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</si>
  <si>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</si>
  <si>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</si>
  <si>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</si>
  <si>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</si>
  <si>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</si>
  <si>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</si>
  <si>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</si>
  <si>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</si>
  <si>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</si>
  <si>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</si>
  <si>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</si>
  <si>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</si>
  <si>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</si>
  <si>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</si>
  <si>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</si>
  <si>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</si>
  <si>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</si>
  <si>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</si>
  <si>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</si>
  <si>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</si>
  <si>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</si>
  <si>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</si>
  <si>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</si>
  <si>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</si>
  <si>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</si>
  <si>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</si>
  <si>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</si>
  <si>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</si>
  <si>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</si>
  <si>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</si>
  <si>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</si>
  <si>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</si>
  <si>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</si>
  <si>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</si>
  <si>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</si>
  <si>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</si>
  <si>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</si>
  <si>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</si>
  <si>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</si>
  <si>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</si>
  <si>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</si>
  <si>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</si>
  <si>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</si>
  <si>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</si>
  <si>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</si>
  <si>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</si>
  <si>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</si>
  <si>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</si>
  <si>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</si>
  <si>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</si>
  <si>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</si>
  <si>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</si>
  <si>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</si>
  <si>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</si>
  <si>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</si>
  <si>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</si>
  <si>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</si>
  <si>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</si>
  <si>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</si>
  <si>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</si>
  <si>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</si>
  <si>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</si>
  <si>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</si>
  <si>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</si>
  <si>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</si>
  <si>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</si>
  <si>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</si>
  <si>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</si>
  <si>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</si>
  <si>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</si>
  <si>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</si>
  <si>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</si>
  <si>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</si>
  <si>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</si>
  <si>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</si>
  <si>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</si>
  <si>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</si>
  <si>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</si>
  <si>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</si>
  <si>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</si>
  <si>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</si>
  <si>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</si>
  <si>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</si>
  <si>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</si>
  <si>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</si>
  <si>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</si>
  <si>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</si>
  <si>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</si>
  <si>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</si>
  <si>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</si>
  <si>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</si>
  <si>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</si>
  <si>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</si>
  <si>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</si>
  <si>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</si>
  <si>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</si>
  <si>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</si>
  <si>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</si>
  <si>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</si>
  <si>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</si>
  <si>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</si>
  <si>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</si>
  <si>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</si>
  <si>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</si>
  <si>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</si>
  <si>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</si>
  <si>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</si>
  <si>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</si>
  <si>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</si>
  <si>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</si>
  <si>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</si>
  <si>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</si>
  <si>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</si>
  <si>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</si>
  <si>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</si>
  <si>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</si>
  <si>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</si>
  <si>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</si>
  <si>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</si>
  <si>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</si>
  <si>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</si>
  <si>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</si>
  <si>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</si>
  <si>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</si>
  <si>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</si>
  <si>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</si>
  <si>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</si>
  <si>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</si>
  <si>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</si>
  <si>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</si>
  <si>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</si>
  <si>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</si>
  <si>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</si>
  <si>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</si>
  <si>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</si>
  <si>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</si>
  <si>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</si>
  <si>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</si>
  <si>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</si>
  <si>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</si>
  <si>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</si>
  <si>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</si>
  <si>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</si>
  <si>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</si>
  <si>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</si>
  <si>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</si>
  <si>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</si>
  <si>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</si>
  <si>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</si>
  <si>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</si>
  <si>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</si>
  <si>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</si>
  <si>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</si>
  <si>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</si>
  <si>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</si>
  <si>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</si>
  <si>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</si>
  <si>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</si>
  <si>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</si>
  <si>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</si>
  <si>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</si>
  <si>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</si>
  <si>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</si>
  <si>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</si>
  <si>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</si>
  <si>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</si>
  <si>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</si>
  <si>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</si>
  <si>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</si>
  <si>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</si>
  <si>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</si>
  <si>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</si>
  <si>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</si>
  <si>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</si>
  <si>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</si>
  <si>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</si>
  <si>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</si>
  <si>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</si>
  <si>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</si>
  <si>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</si>
  <si>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</si>
  <si>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</si>
  <si>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</si>
  <si>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</si>
  <si>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</si>
  <si>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</si>
  <si>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</si>
  <si>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</si>
  <si>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</si>
  <si>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</si>
  <si>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</si>
  <si>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</si>
  <si>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</si>
  <si>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</si>
  <si>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</si>
  <si>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</si>
  <si>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</si>
  <si>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</si>
  <si>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</si>
  <si>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</si>
  <si>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</si>
  <si>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</si>
  <si>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</si>
  <si>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</si>
  <si>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</si>
  <si>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</si>
  <si>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</si>
  <si>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</si>
  <si>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</si>
  <si>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</si>
  <si>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</si>
  <si>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</si>
  <si>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</si>
  <si>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</si>
  <si>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</si>
  <si>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</si>
  <si>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</si>
  <si>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</si>
  <si>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</si>
  <si>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</si>
  <si>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</si>
  <si>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</si>
  <si>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</si>
  <si>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</si>
  <si>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</si>
  <si>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</si>
  <si>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</si>
  <si>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</si>
  <si>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</si>
  <si>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</si>
  <si>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</si>
  <si>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</si>
  <si>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</si>
  <si>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</si>
  <si>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</si>
  <si>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</si>
  <si>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</si>
  <si>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</si>
  <si>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</si>
  <si>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</si>
  <si>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</si>
  <si>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</si>
  <si>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</si>
  <si>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</si>
  <si>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</si>
  <si>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</si>
  <si>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</si>
  <si>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</si>
  <si>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</si>
  <si>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</si>
  <si>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</si>
  <si>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</si>
  <si>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</si>
  <si>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</si>
  <si>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</si>
  <si>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</si>
  <si>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</si>
  <si>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</si>
  <si>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</si>
  <si>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</si>
  <si>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</si>
  <si>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</si>
  <si>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</si>
  <si>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</si>
  <si>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</si>
  <si>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</si>
  <si>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</si>
  <si>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</si>
  <si>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</si>
  <si>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</si>
  <si>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</si>
  <si>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</si>
  <si>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</si>
  <si>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</si>
  <si>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</si>
  <si>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</si>
  <si>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</si>
  <si>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</si>
  <si>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</si>
  <si>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</si>
  <si>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</si>
  <si>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</si>
  <si>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</si>
  <si>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</si>
  <si>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</si>
  <si>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</si>
  <si>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</si>
  <si>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</si>
  <si>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</si>
  <si>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</si>
  <si>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</si>
  <si>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</si>
  <si>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</si>
  <si>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</si>
  <si>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</si>
  <si>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</si>
  <si>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</si>
  <si>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</si>
  <si>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</si>
  <si>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</si>
  <si>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</si>
  <si>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</si>
  <si>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</si>
  <si>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</si>
  <si>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</si>
  <si>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</si>
  <si>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</si>
  <si>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</si>
  <si>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</si>
  <si>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</si>
  <si>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</si>
  <si>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</si>
  <si>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</si>
  <si>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</si>
  <si>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</si>
  <si>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</si>
  <si>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</si>
  <si>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</si>
  <si>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</si>
  <si>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</si>
  <si>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</si>
  <si>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</si>
  <si>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</si>
  <si>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</si>
  <si>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</si>
  <si>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</si>
  <si>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</si>
  <si>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</si>
  <si>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</si>
  <si>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</si>
  <si>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</si>
  <si>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</si>
  <si>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</si>
  <si>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</si>
  <si>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</si>
  <si>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</si>
  <si>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</si>
  <si>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</si>
  <si>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</si>
  <si>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</si>
  <si>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</si>
  <si>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</si>
  <si>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</si>
  <si>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</si>
  <si>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</si>
  <si>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</si>
  <si>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</si>
  <si>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</si>
  <si>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</si>
  <si>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</si>
  <si>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</si>
  <si>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</si>
  <si>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</si>
  <si>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</si>
  <si>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</si>
  <si>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</si>
  <si>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</si>
  <si>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</si>
  <si>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</si>
  <si>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</si>
  <si>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</si>
  <si>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</si>
  <si>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</si>
  <si>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</si>
  <si>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</si>
  <si>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</si>
  <si>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</si>
  <si>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</si>
  <si>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</si>
  <si>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</si>
  <si>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</si>
  <si>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</si>
  <si>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</si>
  <si>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</si>
  <si>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</si>
  <si>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</si>
  <si>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</si>
  <si>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</si>
  <si>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</si>
  <si>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</si>
  <si>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</si>
  <si>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</si>
  <si>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</si>
  <si>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</si>
  <si>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</si>
  <si>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</si>
  <si>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</si>
  <si>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</si>
  <si>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</si>
  <si>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</si>
  <si>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</si>
  <si>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</si>
  <si>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</si>
  <si>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</si>
  <si>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</si>
  <si>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</si>
  <si>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</si>
  <si>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</si>
  <si>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</si>
  <si>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</si>
  <si>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</si>
  <si>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</si>
  <si>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</si>
  <si>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</si>
  <si>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</si>
  <si>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</si>
  <si>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</si>
  <si>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</si>
  <si>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</si>
  <si>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</si>
  <si>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</si>
  <si>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</si>
  <si>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</si>
  <si>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</si>
  <si>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</si>
  <si>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</si>
  <si>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</si>
  <si>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</si>
  <si>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</si>
  <si>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</si>
  <si>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</si>
  <si>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</si>
  <si>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</si>
  <si>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</si>
  <si>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</si>
  <si>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</si>
  <si>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</si>
  <si>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</si>
  <si>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</si>
  <si>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</si>
  <si>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</si>
  <si>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</si>
  <si>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</si>
  <si>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</si>
  <si>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</si>
  <si>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</si>
  <si>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</si>
  <si>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</si>
  <si>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</si>
  <si>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</si>
  <si>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</si>
  <si>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</si>
  <si>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</si>
  <si>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</si>
  <si>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</si>
  <si>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</si>
  <si>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</si>
  <si>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</si>
  <si>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</si>
  <si>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</si>
  <si>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</si>
  <si>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</si>
  <si>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</si>
  <si>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</si>
  <si>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</si>
  <si>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</si>
  <si>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</si>
  <si>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</si>
  <si>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</si>
  <si>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</si>
  <si>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</si>
  <si>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</si>
  <si>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</si>
  <si>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</si>
  <si>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</si>
  <si>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</si>
  <si>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</si>
  <si>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</si>
  <si>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</si>
  <si>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</si>
  <si>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</si>
  <si>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</si>
  <si>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</si>
  <si>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</si>
  <si>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</si>
  <si>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</si>
  <si>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</si>
  <si>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</si>
  <si>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</si>
  <si>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</si>
  <si>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</si>
  <si>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</si>
  <si>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</si>
  <si>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</si>
  <si>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</si>
  <si>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</si>
  <si>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</si>
  <si>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</si>
  <si>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</si>
  <si>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</si>
  <si>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</si>
  <si>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</si>
  <si>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</si>
  <si>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</si>
  <si>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</si>
  <si>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</si>
  <si>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</si>
  <si>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</si>
  <si>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</si>
  <si>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</si>
  <si>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</si>
  <si>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</si>
  <si>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</si>
  <si>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</si>
  <si>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</si>
  <si>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</si>
  <si>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</si>
  <si>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</si>
  <si>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</si>
  <si>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</si>
  <si>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</si>
  <si>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</si>
  <si>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</si>
  <si>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</si>
  <si>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</si>
  <si>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</si>
  <si>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</si>
  <si>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</si>
  <si>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</si>
  <si>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</si>
  <si>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</si>
  <si>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</si>
  <si>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</si>
  <si>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</si>
  <si>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</si>
  <si>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</si>
  <si>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</si>
  <si>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</si>
  <si>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</si>
  <si>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</si>
  <si>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</si>
  <si>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</si>
  <si>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</si>
  <si>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</si>
  <si>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</si>
  <si>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</si>
  <si>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</si>
  <si>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</si>
  <si>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</si>
  <si>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</si>
  <si>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</si>
  <si>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</si>
  <si>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</si>
  <si>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</si>
  <si>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</si>
  <si>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</si>
  <si>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</si>
  <si>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</si>
  <si>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</si>
  <si>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</si>
  <si>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</si>
  <si>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</si>
  <si>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</si>
  <si>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</si>
  <si>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</si>
  <si>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</si>
  <si>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</si>
  <si>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</si>
  <si>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</si>
  <si>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</si>
  <si>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</si>
  <si>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</si>
  <si>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</si>
  <si>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</si>
  <si>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</si>
  <si>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</si>
  <si>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</si>
  <si>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</si>
  <si>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</si>
  <si>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</si>
  <si>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</si>
  <si>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</si>
  <si>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</si>
  <si>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</si>
  <si>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</si>
  <si>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</si>
  <si>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</si>
  <si>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</si>
  <si>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</si>
  <si>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</si>
  <si>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</si>
  <si>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</si>
  <si>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</si>
  <si>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</si>
  <si>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</si>
  <si>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</si>
  <si>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</si>
  <si>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</si>
  <si>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</si>
  <si>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</si>
  <si>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</si>
  <si>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</si>
  <si>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</si>
  <si>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</si>
  <si>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</si>
  <si>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</si>
  <si>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</si>
  <si>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</si>
  <si>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</si>
  <si>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</si>
  <si>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</si>
  <si>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</si>
  <si>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</si>
  <si>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</si>
  <si>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</si>
  <si>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</si>
  <si>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</si>
  <si>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</si>
  <si>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</si>
  <si>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</si>
  <si>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</si>
  <si>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</si>
  <si>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</si>
  <si>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</si>
  <si>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</si>
  <si>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</si>
  <si>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</si>
  <si>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</si>
  <si>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</si>
  <si>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</si>
  <si>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</si>
  <si>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</si>
  <si>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</si>
  <si>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</si>
  <si>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</si>
  <si>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</si>
  <si>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</si>
  <si>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</si>
  <si>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</si>
  <si>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</si>
  <si>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</si>
  <si>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</si>
  <si>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</si>
  <si>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</si>
  <si>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</si>
  <si>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</si>
  <si>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</si>
  <si>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</si>
  <si>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</si>
  <si>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</si>
  <si>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</si>
  <si>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</si>
  <si>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</si>
  <si>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</si>
  <si>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</si>
  <si>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</si>
  <si>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</si>
  <si>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</si>
  <si>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</si>
  <si>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</si>
  <si>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</si>
  <si>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</si>
  <si>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</si>
  <si>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</si>
  <si>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</si>
  <si>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</si>
  <si>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</si>
  <si>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</si>
  <si>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</si>
  <si>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</si>
  <si>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</si>
  <si>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</si>
  <si>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</si>
  <si>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</si>
  <si>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</si>
  <si>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</si>
  <si>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</si>
  <si>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</si>
  <si>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</si>
  <si>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</si>
  <si>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</si>
  <si>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</si>
  <si>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</si>
  <si>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</si>
  <si>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</si>
  <si>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</si>
  <si>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</si>
  <si>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</si>
  <si>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</si>
  <si>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</si>
  <si>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</si>
  <si>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</si>
  <si>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</si>
  <si>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</si>
  <si>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</si>
  <si>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</si>
  <si>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</si>
  <si>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</si>
  <si>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</si>
  <si>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</si>
  <si>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</si>
  <si>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</si>
  <si>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</si>
  <si>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</si>
  <si>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</si>
  <si>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</si>
  <si>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</si>
  <si>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</si>
  <si>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</si>
  <si>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</si>
  <si>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</si>
  <si>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</si>
  <si>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</si>
  <si>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</si>
  <si>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</si>
  <si>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</si>
  <si>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</si>
  <si>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</si>
  <si>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</si>
  <si>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</si>
  <si>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</si>
  <si>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</si>
  <si>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</si>
  <si>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</si>
  <si>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</si>
  <si>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</si>
  <si>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</si>
  <si>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</si>
  <si>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</si>
  <si>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</si>
  <si>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</si>
  <si>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</si>
  <si>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</si>
  <si>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</si>
  <si>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</si>
  <si>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</si>
  <si>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</si>
  <si>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</si>
  <si>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</si>
  <si>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</si>
  <si>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</si>
  <si>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</si>
  <si>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</si>
  <si>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</si>
  <si>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</si>
  <si>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</si>
  <si>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</si>
  <si>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</si>
  <si>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</si>
  <si>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</si>
  <si>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</si>
  <si>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</si>
  <si>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</si>
  <si>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</si>
  <si>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</si>
  <si>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</si>
  <si>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</si>
  <si>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</si>
  <si>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</si>
  <si>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</si>
  <si>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</si>
  <si>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</si>
  <si>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</si>
  <si>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</si>
  <si>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</si>
  <si>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</si>
  <si>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</si>
  <si>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</si>
  <si>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</si>
  <si>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</si>
  <si>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</si>
  <si>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</si>
  <si>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</si>
  <si>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</si>
  <si>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</si>
  <si>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</si>
  <si>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</si>
  <si>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</si>
  <si>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</si>
  <si>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</si>
  <si>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</si>
  <si>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</si>
  <si>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</si>
  <si>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</si>
  <si>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</si>
  <si>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</si>
  <si>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</si>
  <si>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</si>
  <si>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</si>
  <si>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</si>
  <si>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</si>
  <si>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</si>
  <si>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</si>
  <si>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</si>
  <si>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</si>
  <si>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</si>
  <si>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</si>
  <si>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</si>
  <si>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</si>
  <si>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</si>
  <si>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</si>
  <si>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</si>
  <si>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</si>
  <si>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</si>
  <si>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</si>
  <si>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</si>
  <si>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</si>
  <si>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</si>
  <si>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</si>
  <si>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</si>
  <si>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</si>
  <si>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</si>
  <si>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</si>
  <si>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</si>
  <si>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</si>
  <si>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</si>
  <si>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</si>
  <si>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</si>
  <si>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</si>
  <si>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</si>
  <si>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</si>
  <si>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</si>
  <si>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</si>
  <si>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</si>
  <si>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</si>
  <si>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</si>
  <si>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</si>
  <si>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</si>
  <si>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</si>
  <si>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</si>
  <si>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</si>
  <si>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</si>
  <si>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</si>
  <si>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</si>
  <si>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</si>
  <si>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</si>
  <si>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</si>
  <si>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</si>
  <si>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</si>
  <si>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</si>
  <si>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</si>
  <si>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</si>
  <si>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</si>
  <si>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</si>
  <si>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</si>
  <si>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</si>
  <si>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</si>
  <si>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</si>
  <si>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</si>
  <si>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</si>
  <si>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</si>
  <si>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</si>
  <si>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</si>
  <si>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</si>
  <si>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</si>
  <si>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</si>
  <si>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</si>
  <si>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</si>
  <si>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</si>
  <si>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</si>
  <si>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</si>
  <si>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</si>
  <si>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</si>
  <si>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</si>
  <si>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</si>
  <si>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</si>
  <si>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</si>
  <si>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</si>
  <si>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</si>
  <si>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</si>
  <si>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</si>
  <si>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</si>
  <si>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</si>
  <si>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</si>
  <si>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</si>
  <si>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</si>
  <si>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</si>
  <si>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</si>
  <si>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</si>
  <si>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</si>
  <si>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</si>
  <si>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</si>
  <si>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</si>
  <si>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</si>
  <si>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</si>
  <si>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</si>
  <si>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</si>
  <si>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</si>
  <si>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</si>
  <si>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</si>
  <si>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</si>
  <si>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</si>
  <si>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</si>
  <si>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</si>
  <si>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</si>
  <si>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</si>
  <si>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</si>
  <si>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</si>
  <si>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</si>
  <si>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</si>
  <si>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</si>
  <si>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</si>
  <si>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</si>
  <si>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</si>
  <si>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</si>
  <si>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</si>
  <si>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</si>
  <si>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</si>
  <si>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</si>
  <si>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</si>
  <si>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</si>
  <si>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</si>
  <si>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</si>
  <si>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</si>
  <si>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</si>
  <si>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</si>
  <si>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</si>
  <si>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</si>
  <si>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</si>
  <si>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</si>
  <si>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</si>
  <si>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</si>
  <si>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</si>
  <si>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</si>
  <si>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</si>
  <si>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</si>
  <si>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</si>
  <si>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</si>
  <si>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</si>
  <si>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</si>
  <si>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</si>
  <si>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</si>
  <si>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</si>
  <si>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</si>
  <si>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</si>
  <si>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</si>
  <si>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</si>
  <si>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</si>
  <si>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</si>
  <si>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</si>
  <si>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</si>
  <si>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</si>
  <si>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</si>
  <si>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</si>
  <si>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</si>
  <si>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</si>
  <si>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</si>
  <si>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</si>
  <si>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</si>
  <si>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</si>
  <si>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</si>
  <si>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</si>
  <si>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</si>
  <si>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</si>
  <si>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</si>
  <si>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</si>
  <si>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</si>
  <si>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</si>
  <si>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</si>
  <si>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</si>
  <si>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</si>
  <si>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</si>
  <si>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</si>
  <si>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</si>
  <si>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</si>
  <si>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</si>
  <si>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</si>
  <si>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</si>
  <si>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</si>
  <si>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</si>
  <si>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</si>
  <si>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</si>
  <si>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</si>
  <si>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</si>
  <si>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</si>
  <si>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</si>
  <si>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</si>
  <si>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</si>
  <si>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</si>
  <si>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</si>
  <si>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</si>
  <si>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</si>
  <si>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</si>
  <si>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</si>
  <si>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</si>
  <si>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</si>
  <si>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</si>
  <si>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</si>
  <si>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</si>
  <si>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</si>
  <si>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</si>
  <si>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</si>
  <si>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</si>
  <si>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</si>
  <si>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</si>
  <si>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</si>
  <si>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</si>
  <si>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</si>
  <si>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</si>
  <si>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</si>
  <si>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</si>
  <si>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</si>
  <si>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</si>
  <si>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</si>
  <si>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</si>
  <si>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</si>
  <si>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</si>
  <si>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</si>
  <si>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</si>
  <si>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</si>
  <si>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</si>
  <si>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</si>
  <si>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</si>
  <si>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</si>
  <si>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</si>
  <si>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</si>
  <si>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</si>
  <si>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</si>
  <si>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</si>
  <si>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</si>
  <si>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</si>
  <si>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</si>
  <si>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</si>
  <si>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</si>
  <si>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</si>
  <si>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</si>
  <si>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</si>
  <si>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</si>
  <si>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</si>
  <si>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</si>
  <si>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</si>
  <si>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</si>
  <si>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</si>
  <si>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</si>
  <si>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</si>
  <si>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</si>
  <si>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</si>
  <si>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</si>
  <si>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</si>
  <si>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</si>
  <si>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</si>
  <si>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</si>
  <si>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</si>
  <si>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</si>
  <si>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</si>
  <si>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</si>
  <si>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</si>
  <si>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</si>
  <si>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</si>
  <si>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</si>
  <si>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</si>
  <si>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</si>
  <si>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</si>
  <si>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</si>
  <si>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</si>
  <si>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</si>
  <si>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</si>
  <si>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</si>
  <si>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</si>
  <si>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</si>
  <si>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</si>
  <si>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</si>
  <si>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</si>
  <si>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</si>
  <si>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</si>
  <si>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</si>
  <si>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</si>
  <si>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</si>
  <si>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</si>
  <si>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</si>
  <si>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</si>
  <si>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</si>
  <si>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</si>
  <si>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</si>
  <si>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</si>
  <si>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</si>
  <si>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</si>
  <si>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</si>
  <si>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</si>
  <si>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</si>
  <si>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</si>
  <si>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</si>
  <si>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</si>
  <si>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</si>
  <si>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</si>
  <si>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</si>
  <si>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</si>
  <si>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</si>
  <si>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</si>
  <si>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</si>
  <si>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</si>
  <si>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</si>
  <si>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</si>
  <si>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</si>
  <si>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</si>
  <si>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</si>
  <si>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</si>
  <si>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</si>
  <si>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</si>
  <si>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</si>
  <si>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</si>
  <si>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</si>
  <si>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</si>
  <si>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</si>
  <si>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</si>
  <si>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</si>
  <si>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</si>
  <si>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</si>
  <si>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</si>
  <si>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</si>
  <si>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</si>
  <si>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</si>
  <si>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</si>
  <si>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</si>
  <si>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</si>
  <si>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</si>
  <si>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</si>
  <si>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</si>
  <si>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</si>
  <si>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</si>
  <si>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</si>
  <si>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</si>
  <si>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</si>
  <si>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</si>
  <si>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</si>
  <si>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</si>
  <si>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</si>
  <si>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</si>
  <si>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</si>
  <si>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</si>
  <si>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</si>
  <si>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</si>
  <si>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</si>
  <si>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</si>
  <si>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</si>
  <si>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</si>
  <si>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</si>
  <si>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</si>
  <si>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</si>
  <si>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</si>
  <si>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</si>
  <si>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</si>
  <si>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</si>
  <si>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</si>
  <si>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</si>
  <si>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</si>
  <si>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</si>
  <si>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</si>
  <si>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</si>
  <si>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</si>
  <si>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</si>
  <si>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</si>
  <si>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</si>
  <si>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</si>
  <si>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</si>
  <si>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</si>
  <si>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</si>
  <si>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</si>
  <si>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</si>
  <si>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</si>
  <si>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</si>
  <si>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</si>
  <si>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</si>
  <si>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</si>
  <si>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</si>
  <si>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</si>
  <si>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</si>
  <si>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</si>
  <si>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</si>
  <si>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</si>
  <si>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</si>
  <si>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</si>
  <si>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</si>
  <si>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</si>
  <si>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</si>
  <si>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</si>
  <si>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</si>
  <si>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</si>
  <si>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</si>
  <si>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</si>
  <si>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</si>
  <si>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</si>
  <si>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</si>
  <si>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</si>
  <si>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</si>
  <si>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</si>
  <si>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</si>
  <si>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</si>
  <si>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</si>
  <si>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</si>
  <si>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</si>
  <si>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</si>
  <si>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</si>
  <si>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</si>
  <si>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</si>
  <si>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</si>
  <si>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</si>
  <si>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</si>
  <si>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</si>
  <si>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</si>
  <si>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</si>
  <si>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</si>
  <si>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</si>
  <si>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</si>
  <si>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</si>
  <si>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</si>
  <si>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</si>
  <si>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</si>
  <si>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</si>
  <si>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</si>
  <si>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</si>
  <si>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</si>
  <si>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</si>
  <si>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</si>
  <si>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</si>
  <si>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</si>
  <si>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</si>
  <si>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</si>
  <si>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</si>
  <si>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</si>
  <si>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</si>
  <si>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</si>
  <si>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</si>
  <si>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</si>
  <si>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</si>
  <si>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</si>
  <si>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</si>
  <si>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</si>
  <si>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</si>
  <si>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</si>
  <si>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</si>
  <si>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</si>
  <si>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</si>
  <si>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</si>
  <si>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</si>
  <si>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</si>
  <si>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</si>
  <si>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</si>
  <si>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</si>
  <si>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</si>
  <si>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</si>
  <si>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</si>
  <si>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</si>
  <si>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</si>
  <si>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</si>
  <si>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</si>
  <si>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</si>
  <si>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</si>
  <si>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</si>
  <si>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</si>
  <si>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</si>
  <si>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</si>
  <si>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</si>
  <si>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</si>
  <si>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</si>
  <si>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</si>
  <si>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</si>
  <si>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</si>
  <si>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</si>
  <si>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</si>
  <si>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</si>
  <si>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</si>
  <si>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</si>
  <si>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</si>
  <si>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</si>
  <si>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</si>
  <si>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</si>
  <si>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</si>
  <si>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</si>
  <si>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</si>
  <si>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</si>
  <si>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</si>
  <si>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</si>
  <si>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</si>
  <si>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</si>
  <si>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</si>
  <si>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</si>
  <si>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</si>
  <si>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</si>
  <si>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</si>
  <si>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</si>
  <si>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</si>
  <si>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</si>
  <si>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</si>
  <si>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</si>
  <si>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</si>
  <si>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</si>
  <si>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</si>
  <si>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</si>
  <si>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</si>
  <si>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</si>
  <si>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</si>
  <si>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</si>
  <si>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</si>
  <si>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</si>
  <si>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</si>
  <si>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</si>
  <si>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</si>
  <si>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</si>
  <si>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</si>
  <si>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</si>
  <si>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</si>
  <si>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</si>
  <si>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</si>
  <si>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</si>
  <si>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</si>
  <si>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</si>
  <si>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</si>
  <si>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</si>
  <si>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</si>
  <si>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</si>
  <si>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</si>
  <si>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</si>
  <si>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</si>
  <si>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</si>
  <si>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</si>
  <si>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</si>
  <si>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</si>
  <si>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</si>
  <si>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</si>
  <si>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</si>
  <si>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</si>
  <si>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</si>
  <si>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</si>
  <si>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</si>
  <si>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</si>
  <si>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</si>
  <si>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</si>
  <si>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</si>
  <si>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</si>
  <si>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</si>
  <si>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</si>
  <si>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</si>
  <si>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</si>
  <si>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</si>
  <si>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</si>
  <si>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</si>
  <si>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</si>
  <si>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</si>
  <si>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</si>
  <si>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</si>
  <si>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</si>
  <si>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</si>
  <si>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</si>
  <si>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</si>
  <si>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</si>
  <si>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</si>
  <si>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</si>
  <si>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</si>
  <si>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</si>
  <si>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</si>
  <si>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</si>
  <si>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</si>
  <si>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</si>
  <si>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</si>
  <si>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</si>
  <si>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</si>
  <si>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</si>
  <si>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</si>
  <si>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</si>
  <si>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</si>
  <si>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</si>
  <si>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</si>
  <si>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</si>
  <si>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</si>
  <si>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</si>
  <si>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</si>
  <si>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</si>
  <si>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</si>
  <si>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</si>
  <si>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</si>
  <si>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</si>
  <si>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</si>
  <si>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</si>
  <si>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</si>
  <si>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</si>
  <si>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</si>
  <si>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</si>
  <si>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</si>
  <si>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</si>
  <si>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</si>
  <si>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</si>
  <si>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</si>
  <si>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</si>
  <si>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</si>
  <si>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</si>
  <si>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</si>
  <si>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</si>
  <si>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</si>
  <si>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</si>
  <si>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</si>
  <si>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</si>
  <si>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</si>
  <si>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</si>
  <si>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</si>
  <si>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</si>
  <si>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</si>
  <si>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</si>
  <si>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</si>
  <si>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</si>
  <si>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</si>
  <si>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</si>
  <si>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</si>
  <si>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</si>
  <si>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</si>
  <si>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</si>
  <si>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</si>
  <si>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</si>
  <si>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</si>
  <si>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</si>
  <si>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</si>
  <si>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</si>
  <si>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</si>
  <si>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</si>
  <si>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</si>
  <si>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</si>
  <si>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</si>
  <si>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</si>
  <si>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</si>
  <si>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</si>
  <si>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</si>
  <si>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</si>
  <si>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</si>
  <si>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</si>
  <si>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</si>
  <si>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</si>
  <si>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</si>
  <si>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</si>
  <si>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</si>
  <si>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</si>
  <si>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</si>
  <si>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</si>
  <si>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</si>
  <si>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</si>
  <si>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</si>
  <si>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</si>
  <si>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</si>
  <si>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</si>
  <si>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</si>
  <si>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</si>
  <si>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</si>
  <si>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</si>
  <si>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</si>
  <si>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</si>
  <si>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</si>
  <si>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</si>
  <si>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</si>
  <si>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</si>
  <si>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</si>
  <si>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</si>
  <si>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</si>
  <si>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</si>
  <si>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</si>
  <si>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</si>
  <si>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</si>
  <si>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</si>
  <si>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</si>
  <si>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</si>
  <si>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</si>
  <si>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</si>
  <si>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</si>
  <si>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</si>
  <si>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</si>
  <si>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</si>
  <si>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</si>
  <si>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</si>
  <si>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</si>
  <si>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</si>
  <si>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</si>
  <si>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</si>
  <si>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</si>
  <si>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</si>
  <si>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</si>
  <si>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</si>
  <si>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</si>
  <si>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</si>
  <si>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</si>
  <si>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</si>
  <si>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</si>
  <si>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</si>
  <si>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</si>
  <si>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</si>
  <si>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</si>
  <si>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</si>
  <si>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</si>
  <si>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</si>
  <si>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</si>
  <si>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</si>
  <si>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</si>
  <si>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</si>
  <si>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</si>
  <si>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</si>
  <si>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</si>
  <si>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</si>
  <si>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</si>
  <si>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</si>
  <si>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</si>
  <si>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</si>
  <si>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</si>
  <si>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</si>
  <si>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</si>
  <si>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</si>
  <si>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</si>
  <si>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</si>
  <si>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</si>
  <si>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</si>
  <si>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</si>
  <si>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</si>
  <si>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</si>
  <si>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</si>
  <si>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</si>
  <si>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</si>
  <si>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</si>
  <si>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</si>
  <si>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</si>
  <si>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</si>
  <si>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</si>
  <si>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</si>
  <si>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</si>
  <si>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</si>
  <si>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</si>
  <si>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</si>
  <si>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</si>
  <si>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</si>
  <si>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</si>
  <si>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</si>
  <si>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</si>
  <si>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</si>
  <si>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</si>
  <si>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</si>
  <si>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</si>
  <si>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</si>
  <si>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</si>
  <si>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</si>
  <si>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</si>
  <si>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</si>
  <si>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</si>
  <si>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</si>
  <si>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</si>
  <si>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</si>
  <si>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</si>
  <si>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</si>
  <si>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</si>
  <si>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</si>
  <si>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</si>
  <si>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</si>
  <si>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</si>
  <si>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</si>
  <si>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</si>
  <si>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</si>
  <si>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</si>
  <si>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</si>
  <si>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</si>
  <si>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</si>
  <si>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</si>
  <si>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</si>
  <si>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</si>
  <si>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</si>
  <si>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</si>
  <si>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</si>
  <si>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</si>
  <si>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</si>
  <si>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</si>
  <si>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</si>
  <si>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</si>
  <si>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</si>
  <si>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</si>
  <si>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</si>
  <si>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</si>
  <si>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</si>
  <si>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</si>
  <si>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</si>
  <si>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</si>
  <si>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</si>
  <si>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</si>
  <si>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</si>
  <si>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</si>
  <si>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</si>
  <si>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</si>
  <si>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</si>
  <si>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</si>
  <si>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</si>
  <si>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</si>
  <si>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</si>
  <si>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</si>
  <si>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</si>
  <si>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</si>
  <si>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</si>
  <si>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</si>
  <si>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</si>
  <si>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</si>
  <si>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</si>
  <si>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</si>
  <si>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</si>
  <si>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</si>
  <si>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</si>
  <si>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</si>
  <si>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</si>
  <si>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</si>
  <si>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</si>
  <si>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</si>
  <si>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</si>
  <si>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</si>
  <si>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</si>
  <si>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</si>
  <si>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</si>
  <si>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</si>
  <si>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</si>
  <si>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</si>
  <si>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</si>
  <si>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</si>
  <si>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</si>
  <si>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</si>
  <si>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</si>
  <si>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</si>
  <si>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</si>
  <si>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</si>
  <si>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</si>
  <si>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</si>
  <si>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</si>
  <si>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</si>
  <si>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</si>
  <si>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</si>
  <si>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</si>
  <si>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</si>
  <si>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</si>
  <si>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</si>
  <si>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</si>
  <si>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</si>
  <si>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</si>
  <si>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</si>
  <si>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</si>
  <si>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</si>
  <si>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</si>
  <si>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</si>
  <si>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</si>
  <si>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</si>
  <si>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</si>
  <si>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</si>
  <si>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</si>
  <si>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</si>
  <si>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</si>
  <si>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</si>
  <si>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</si>
  <si>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</si>
  <si>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</si>
  <si>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</si>
  <si>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</si>
  <si>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</si>
  <si>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</si>
  <si>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</si>
  <si>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</si>
  <si>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</si>
  <si>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</si>
  <si>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</si>
  <si>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</si>
  <si>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</si>
  <si>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</si>
  <si>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</si>
  <si>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</si>
  <si>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</si>
  <si>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</si>
  <si>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</si>
  <si>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</si>
  <si>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</si>
  <si>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</si>
  <si>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</si>
  <si>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</si>
  <si>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</si>
  <si>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</si>
  <si>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</si>
  <si>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</si>
  <si>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</si>
  <si>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</si>
  <si>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</si>
  <si>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</si>
  <si>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</si>
  <si>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</si>
  <si>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</si>
  <si>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</si>
  <si>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</si>
  <si>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</si>
  <si>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</si>
  <si>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</si>
  <si>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</si>
  <si>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</si>
  <si>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</si>
  <si>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</si>
  <si>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</si>
  <si>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</si>
  <si>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</si>
  <si>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</si>
  <si>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</si>
  <si>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</si>
  <si>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</si>
  <si>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</si>
  <si>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</si>
  <si>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</si>
  <si>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</si>
  <si>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</si>
  <si>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</si>
  <si>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</si>
  <si>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</si>
  <si>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</si>
  <si>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</si>
  <si>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</si>
  <si>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</si>
  <si>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</si>
  <si>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</si>
  <si>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</si>
  <si>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</si>
  <si>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</si>
  <si>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</si>
  <si>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</si>
  <si>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</si>
  <si>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</si>
  <si>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</si>
  <si>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</si>
  <si>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</si>
  <si>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</si>
  <si>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</si>
  <si>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</si>
  <si>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</si>
  <si>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</si>
  <si>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</si>
  <si>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</si>
  <si>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</si>
  <si>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</si>
  <si>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</si>
  <si>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</si>
  <si>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</si>
  <si>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</si>
  <si>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</si>
  <si>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</si>
  <si>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</si>
  <si>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</si>
  <si>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</si>
  <si>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</si>
  <si>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</si>
  <si>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</si>
  <si>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</si>
  <si>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</si>
  <si>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</si>
  <si>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</si>
  <si>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</si>
  <si>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</si>
  <si>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</si>
  <si>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</si>
  <si>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</si>
  <si>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</si>
  <si>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</si>
  <si>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</si>
  <si>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</si>
  <si>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</si>
  <si>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</si>
  <si>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</si>
  <si>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</si>
  <si>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</si>
  <si>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</si>
  <si>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</si>
  <si>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</si>
  <si>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</si>
  <si>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</si>
  <si>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</si>
  <si>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</si>
  <si>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</si>
  <si>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</si>
  <si>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</si>
  <si>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</si>
  <si>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</si>
  <si>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</si>
  <si>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</si>
  <si>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</si>
  <si>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</si>
  <si>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</si>
  <si>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</si>
  <si>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</si>
  <si>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</si>
  <si>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</si>
  <si>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</si>
  <si>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</si>
  <si>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</si>
  <si>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</si>
  <si>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</si>
  <si>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</si>
  <si>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</si>
  <si>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</si>
  <si>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</si>
  <si>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</si>
  <si>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</si>
  <si>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</si>
  <si>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</si>
  <si>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</si>
  <si>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</si>
  <si>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</si>
  <si>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</si>
  <si>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</si>
  <si>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</si>
  <si>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</si>
  <si>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</si>
  <si>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</si>
  <si>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</si>
  <si>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</si>
  <si>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</si>
  <si>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</si>
  <si>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</si>
  <si>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</si>
  <si>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</si>
  <si>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</si>
  <si>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</si>
  <si>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</si>
  <si>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</si>
  <si>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</si>
  <si>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</si>
  <si>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</si>
  <si>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</si>
  <si>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</si>
  <si>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</si>
  <si>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</si>
  <si>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</si>
  <si>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</si>
  <si>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</si>
  <si>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</si>
  <si>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</si>
  <si>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</si>
  <si>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</si>
  <si>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</si>
  <si>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</si>
  <si>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</si>
  <si>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</si>
  <si>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</si>
  <si>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</si>
  <si>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</si>
  <si>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</si>
  <si>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</si>
  <si>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</si>
  <si>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</si>
  <si>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</si>
  <si>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</si>
  <si>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</si>
  <si>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</si>
  <si>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</si>
  <si>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</si>
  <si>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</si>
  <si>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</si>
  <si>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</si>
  <si>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</si>
  <si>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</si>
  <si>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</si>
  <si>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</si>
  <si>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</si>
  <si>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</si>
  <si>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</si>
  <si>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</si>
  <si>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</si>
  <si>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</si>
  <si>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</si>
  <si>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</si>
  <si>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</si>
  <si>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</si>
  <si>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</si>
  <si>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</si>
  <si>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</si>
  <si>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</si>
  <si>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</si>
  <si>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</si>
  <si>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</si>
  <si>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</si>
  <si>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</si>
  <si>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</si>
  <si>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</si>
  <si>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</si>
  <si>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</si>
  <si>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</si>
  <si>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</si>
  <si>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</si>
  <si>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</si>
  <si>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</si>
  <si>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</si>
  <si>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</si>
  <si>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</si>
  <si>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</si>
  <si>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</si>
  <si>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</si>
  <si>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</si>
  <si>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</si>
  <si>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</si>
  <si>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</si>
  <si>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</si>
  <si>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</si>
  <si>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</si>
  <si>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</si>
  <si>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</si>
  <si>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</si>
  <si>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</si>
  <si>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</si>
  <si>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</si>
  <si>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</si>
  <si>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</si>
  <si>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</si>
  <si>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</si>
  <si>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</si>
  <si>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</si>
  <si>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</si>
  <si>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</si>
  <si>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</si>
  <si>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</si>
  <si>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</si>
  <si>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</si>
  <si>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</si>
  <si>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</si>
  <si>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</si>
  <si>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</si>
  <si>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</si>
  <si>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</si>
  <si>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</si>
  <si>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</si>
  <si>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</si>
  <si>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</si>
  <si>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</si>
  <si>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</si>
  <si>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</si>
  <si>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</si>
  <si>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</si>
  <si>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</si>
  <si>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</si>
  <si>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</si>
  <si>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</si>
  <si>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</si>
  <si>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</si>
  <si>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</si>
  <si>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</si>
  <si>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</si>
  <si>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</si>
  <si>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</si>
  <si>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</si>
  <si>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</si>
  <si>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</si>
  <si>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</si>
  <si>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</si>
  <si>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</si>
  <si>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</si>
  <si>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</si>
  <si>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</si>
  <si>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</si>
  <si>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</si>
  <si>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</si>
  <si>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</si>
  <si>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</si>
  <si>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</si>
  <si>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</si>
  <si>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</si>
  <si>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</si>
  <si>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</si>
  <si>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</si>
  <si>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</si>
  <si>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</si>
  <si>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</si>
  <si>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</si>
  <si>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</si>
  <si>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</si>
  <si>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</si>
  <si>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</si>
  <si>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</si>
  <si>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</si>
  <si>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</si>
  <si>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</si>
  <si>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</si>
  <si>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</si>
  <si>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</si>
  <si>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</si>
  <si>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</si>
  <si>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</si>
  <si>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</si>
  <si>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</si>
  <si>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</si>
  <si>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</si>
  <si>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</si>
  <si>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</si>
  <si>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</si>
  <si>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</si>
  <si>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</si>
  <si>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</si>
  <si>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</si>
  <si>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</si>
  <si>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</si>
  <si>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</si>
  <si>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</si>
  <si>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</si>
  <si>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</si>
  <si>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</si>
  <si>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</si>
  <si>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</si>
  <si>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</si>
  <si>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</si>
  <si>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</si>
  <si>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</si>
  <si>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</si>
  <si>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</si>
  <si>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</si>
  <si>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</si>
  <si>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</si>
  <si>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</si>
  <si>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</si>
  <si>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</si>
  <si>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</si>
  <si>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</si>
  <si>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</si>
  <si>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</si>
  <si>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</si>
  <si>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</si>
  <si>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</si>
  <si>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</si>
  <si>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</si>
  <si>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</si>
  <si>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</si>
  <si>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</si>
  <si>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</si>
  <si>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</si>
  <si>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</si>
  <si>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</si>
  <si>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</si>
  <si>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</si>
  <si>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</si>
  <si>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</si>
  <si>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</si>
  <si>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</si>
  <si>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</si>
  <si>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</si>
  <si>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</si>
  <si>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</si>
  <si>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</si>
  <si>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</si>
  <si>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</si>
  <si>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</si>
  <si>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</si>
  <si>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</si>
  <si>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</si>
  <si>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</si>
  <si>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</si>
  <si>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</si>
  <si>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</si>
  <si>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</si>
  <si>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</si>
  <si>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</si>
  <si>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</si>
  <si>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</si>
  <si>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</si>
  <si>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</si>
  <si>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</si>
  <si>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</si>
  <si>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</si>
  <si>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</si>
  <si>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</si>
  <si>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</si>
  <si>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</si>
  <si>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</si>
  <si>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</si>
  <si>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</si>
  <si>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</si>
  <si>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</si>
  <si>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</si>
  <si>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</si>
  <si>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</si>
  <si>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</si>
  <si>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</si>
  <si>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</si>
  <si>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</si>
  <si>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</si>
  <si>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</si>
  <si>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</si>
  <si>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</si>
  <si>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</si>
  <si>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</si>
  <si>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</si>
  <si>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</si>
  <si>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</si>
  <si>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</si>
  <si>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</si>
  <si>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</si>
  <si>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</si>
  <si>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</si>
  <si>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</si>
  <si>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</si>
  <si>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</si>
  <si>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</si>
  <si>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</si>
  <si>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</si>
  <si>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</si>
  <si>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</si>
  <si>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</si>
  <si>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</si>
  <si>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</si>
  <si>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</si>
  <si>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</si>
  <si>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</si>
  <si>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</si>
  <si>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</si>
  <si>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</si>
  <si>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</si>
  <si>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</si>
  <si>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</si>
  <si>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</si>
  <si>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</si>
  <si>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</si>
  <si>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</si>
  <si>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</si>
  <si>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</si>
  <si>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</si>
  <si>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</si>
  <si>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</si>
  <si>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</si>
  <si>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</si>
  <si>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</si>
  <si>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</si>
  <si>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</si>
  <si>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</si>
  <si>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</si>
  <si>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</si>
  <si>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</si>
  <si>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</si>
  <si>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</si>
  <si>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</si>
  <si>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</si>
  <si>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</si>
  <si>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</si>
  <si>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</si>
  <si>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</si>
  <si>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</si>
  <si>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</si>
  <si>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</si>
  <si>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</si>
  <si>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</si>
  <si>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</si>
  <si>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</si>
  <si>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</si>
  <si>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</si>
  <si>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</si>
  <si>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</si>
  <si>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</si>
  <si>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</si>
  <si>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</si>
  <si>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</si>
  <si>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</si>
  <si>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</si>
  <si>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</si>
  <si>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</si>
  <si>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</si>
  <si>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</si>
  <si>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</si>
  <si>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</si>
  <si>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</si>
  <si>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</si>
  <si>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</si>
  <si>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</si>
  <si>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</si>
  <si>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</si>
  <si>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</si>
  <si>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</si>
  <si>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</si>
  <si>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</si>
  <si>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</si>
  <si>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</si>
  <si>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</si>
  <si>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</si>
  <si>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</si>
  <si>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</si>
  <si>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</si>
  <si>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</si>
  <si>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</si>
  <si>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</si>
  <si>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</si>
  <si>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</si>
  <si>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</si>
  <si>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</si>
  <si>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</si>
  <si>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</si>
  <si>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</si>
  <si>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</si>
  <si>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</si>
  <si>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</si>
  <si>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</si>
  <si>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</si>
  <si>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</si>
  <si>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</si>
  <si>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</si>
  <si>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</si>
  <si>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</si>
  <si>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</si>
  <si>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</si>
  <si>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</si>
  <si>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</si>
  <si>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</si>
  <si>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</si>
  <si>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</si>
  <si>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</si>
  <si>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</si>
  <si>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</si>
  <si>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</si>
  <si>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</si>
  <si>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</si>
  <si>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</si>
  <si>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</si>
  <si>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</si>
  <si>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</si>
  <si>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</si>
  <si>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</si>
  <si>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</si>
  <si>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</si>
  <si>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</si>
  <si>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</si>
  <si>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</si>
  <si>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</si>
  <si>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</si>
  <si>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</si>
  <si>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</si>
  <si>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</si>
  <si>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</si>
  <si>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</si>
  <si>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</si>
  <si>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</si>
  <si>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</si>
  <si>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</si>
  <si>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</si>
  <si>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</si>
  <si>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</si>
  <si>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</si>
  <si>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</si>
  <si>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</si>
  <si>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</si>
  <si>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</si>
  <si>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</si>
  <si>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</si>
  <si>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</si>
  <si>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</si>
  <si>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</si>
  <si>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</si>
  <si>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</si>
  <si>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</si>
  <si>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</si>
  <si>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</si>
  <si>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</si>
  <si>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</si>
  <si>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</si>
  <si>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</si>
  <si>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</si>
  <si>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</si>
  <si>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</si>
  <si>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</si>
  <si>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</si>
  <si>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</si>
  <si>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</si>
  <si>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</si>
  <si>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</si>
  <si>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</si>
  <si>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</si>
  <si>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</si>
  <si>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</si>
  <si>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</si>
  <si>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</si>
  <si>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</si>
  <si>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</si>
  <si>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</si>
  <si>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</si>
  <si>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</si>
  <si>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</si>
  <si>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</si>
  <si>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</si>
  <si>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</si>
  <si>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</si>
  <si>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</si>
  <si>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</si>
  <si>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</si>
  <si>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</si>
  <si>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</si>
  <si>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</si>
  <si>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</si>
  <si>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</si>
  <si>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</si>
  <si>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</si>
  <si>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</si>
  <si>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</si>
  <si>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</si>
  <si>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</si>
  <si>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</si>
  <si>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</si>
  <si>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</si>
  <si>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</si>
  <si>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</si>
  <si>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</si>
  <si>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</si>
  <si>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</si>
  <si>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</si>
  <si>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</si>
  <si>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</si>
  <si>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</si>
  <si>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</si>
  <si>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</si>
  <si>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</si>
  <si>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</si>
  <si>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</si>
  <si>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</si>
  <si>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</si>
  <si>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</si>
  <si>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</si>
  <si>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</si>
  <si>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</si>
  <si>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</si>
  <si>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</si>
  <si>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</si>
  <si>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</si>
  <si>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</si>
  <si>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</si>
  <si>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</si>
  <si>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</si>
  <si>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</si>
  <si>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</si>
  <si>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</si>
  <si>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</si>
  <si>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</si>
  <si>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</si>
  <si>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</si>
  <si>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</si>
  <si>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</si>
  <si>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</si>
  <si>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</si>
  <si>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</si>
  <si>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</si>
  <si>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</si>
  <si>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</si>
  <si>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</si>
  <si>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</si>
  <si>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</si>
  <si>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</si>
  <si>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</si>
  <si>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</si>
  <si>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</si>
  <si>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</si>
  <si>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</si>
  <si>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</si>
  <si>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</si>
  <si>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</si>
  <si>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</si>
  <si>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</si>
  <si>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</si>
  <si>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</si>
  <si>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</si>
  <si>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</si>
  <si>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</si>
  <si>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</si>
  <si>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</si>
  <si>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</si>
  <si>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</si>
  <si>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</si>
  <si>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</si>
  <si>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</si>
  <si>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</si>
  <si>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</si>
  <si>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</si>
  <si>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</si>
  <si>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</si>
  <si>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</si>
  <si>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</si>
  <si>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</si>
  <si>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</si>
  <si>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</si>
  <si>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</si>
  <si>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</si>
  <si>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</si>
  <si>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</si>
  <si>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</si>
  <si>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</si>
  <si>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</si>
  <si>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</si>
  <si>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</si>
  <si>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</si>
  <si>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</si>
  <si>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</si>
  <si>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</si>
  <si>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</si>
  <si>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</si>
  <si>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</si>
  <si>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</si>
  <si>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</si>
  <si>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</si>
  <si>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</si>
  <si>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</si>
  <si>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</si>
  <si>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</si>
  <si>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</si>
  <si>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</si>
  <si>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</si>
  <si>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</si>
  <si>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</si>
  <si>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</si>
  <si>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</si>
  <si>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</si>
  <si>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</si>
  <si>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</si>
  <si>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</si>
  <si>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</si>
  <si>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</si>
  <si>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</si>
  <si>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</si>
  <si>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</si>
  <si>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</si>
  <si>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</si>
  <si>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</si>
  <si>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</si>
  <si>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</si>
  <si>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</si>
  <si>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</si>
  <si>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</si>
  <si>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</si>
  <si>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</si>
  <si>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</si>
  <si>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</si>
  <si>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</si>
  <si>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</si>
  <si>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</si>
  <si>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</si>
  <si>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</si>
  <si>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</si>
  <si>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</si>
  <si>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</si>
  <si>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</si>
  <si>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</si>
  <si>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</si>
  <si>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</si>
  <si>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</si>
  <si>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</si>
  <si>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</si>
  <si>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</si>
  <si>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</si>
  <si>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</si>
  <si>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</si>
  <si>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</si>
  <si>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</si>
  <si>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</si>
  <si>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</si>
  <si>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</si>
  <si>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</si>
  <si>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</si>
  <si>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</si>
  <si>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</si>
  <si>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</si>
  <si>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</si>
  <si>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</si>
  <si>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</si>
  <si>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</si>
  <si>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</si>
  <si>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</si>
  <si>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</si>
  <si>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</si>
  <si>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</si>
  <si>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</si>
  <si>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</si>
  <si>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</si>
  <si>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</si>
  <si>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</si>
  <si>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</si>
  <si>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</si>
  <si>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</si>
  <si>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</si>
  <si>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</si>
  <si>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</si>
  <si>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</si>
  <si>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</si>
  <si>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</si>
  <si>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</si>
  <si>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</si>
  <si>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</si>
  <si>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</si>
  <si>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</si>
  <si>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</si>
  <si>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</si>
  <si>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</si>
  <si>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</si>
  <si>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</si>
  <si>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</si>
  <si>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</si>
  <si>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</si>
  <si>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</si>
  <si>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</si>
  <si>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</si>
  <si>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</si>
  <si>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</si>
  <si>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</si>
  <si>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</si>
  <si>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</si>
  <si>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</si>
  <si>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</si>
  <si>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</si>
  <si>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</si>
  <si>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</si>
  <si>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</si>
  <si>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</si>
  <si>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</si>
  <si>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</si>
  <si>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</si>
  <si>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</si>
  <si>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</si>
  <si>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</si>
  <si>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</si>
  <si>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</si>
  <si>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</si>
  <si>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</si>
  <si>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</si>
  <si>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</si>
  <si>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</si>
  <si>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</si>
  <si>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</si>
  <si>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</si>
  <si>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</si>
  <si>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</si>
  <si>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</si>
  <si>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</si>
  <si>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</si>
  <si>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</si>
  <si>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</si>
  <si>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</si>
  <si>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</si>
  <si>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</si>
  <si>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</si>
  <si>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</si>
  <si>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</si>
  <si>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</si>
  <si>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</si>
  <si>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</si>
  <si>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</si>
  <si>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</si>
  <si>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</si>
  <si>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</si>
  <si>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</si>
  <si>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</si>
  <si>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</si>
  <si>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</si>
  <si>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</si>
  <si>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</si>
  <si>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</si>
  <si>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</si>
  <si>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</si>
  <si>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</si>
  <si>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</si>
  <si>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</si>
  <si>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</si>
  <si>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</si>
  <si>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</si>
  <si>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</si>
  <si>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</si>
  <si>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</si>
  <si>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</si>
  <si>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</si>
  <si>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</si>
  <si>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</si>
  <si>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</si>
  <si>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</si>
  <si>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</si>
  <si>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</si>
  <si>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</si>
  <si>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</si>
  <si>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</si>
  <si>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</si>
  <si>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</si>
  <si>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</si>
  <si>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</si>
  <si>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</si>
  <si>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</si>
  <si>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</si>
  <si>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</si>
  <si>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</si>
  <si>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</si>
  <si>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</si>
  <si>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</si>
  <si>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</si>
  <si>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</si>
  <si>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</si>
  <si>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</si>
  <si>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</si>
  <si>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</si>
  <si>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</si>
  <si>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</si>
  <si>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</si>
  <si>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</si>
  <si>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</si>
  <si>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</si>
  <si>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</si>
  <si>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</si>
  <si>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</si>
  <si>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</si>
  <si>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</si>
  <si>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</si>
  <si>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</si>
  <si>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</si>
  <si>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</si>
  <si>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</si>
  <si>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</si>
  <si>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</si>
  <si>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</si>
  <si>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</si>
  <si>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</si>
  <si>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</si>
  <si>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</si>
  <si>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</si>
  <si>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</si>
  <si>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</si>
  <si>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</si>
  <si>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</si>
  <si>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</si>
  <si>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</si>
  <si>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</si>
  <si>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</si>
  <si>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</si>
  <si>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</si>
  <si>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</si>
  <si>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</si>
  <si>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</si>
  <si>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</si>
  <si>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</si>
  <si>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</si>
  <si>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</si>
  <si>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</si>
  <si>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</si>
  <si>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</si>
  <si>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</si>
  <si>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</si>
  <si>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</si>
  <si>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</si>
  <si>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</si>
  <si>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</si>
  <si>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</si>
  <si>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</si>
  <si>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</si>
  <si>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</si>
  <si>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</si>
  <si>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</si>
  <si>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</si>
  <si>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</si>
  <si>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</si>
  <si>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</si>
  <si>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</si>
  <si>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</si>
  <si>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</si>
  <si>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</si>
  <si>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</si>
  <si>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</si>
  <si>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</si>
  <si>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</si>
  <si>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</si>
  <si>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</si>
  <si>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</si>
  <si>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</si>
  <si>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</si>
  <si>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</si>
  <si>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</si>
  <si>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</si>
  <si>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</si>
  <si>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</si>
  <si>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</si>
  <si>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</si>
  <si>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</si>
  <si>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</si>
  <si>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</si>
  <si>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</si>
  <si>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</si>
  <si>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</si>
  <si>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</si>
  <si>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</si>
  <si>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</si>
  <si>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</si>
  <si>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</si>
  <si>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</si>
  <si>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</si>
  <si>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</si>
  <si>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</si>
  <si>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</si>
  <si>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</si>
  <si>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</si>
  <si>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</si>
  <si>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</si>
  <si>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</si>
  <si>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</si>
  <si>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</si>
  <si>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</si>
  <si>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</si>
  <si>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</si>
  <si>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</si>
  <si>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</si>
  <si>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</si>
  <si>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</si>
  <si>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</si>
  <si>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</si>
  <si>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</si>
  <si>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</si>
  <si>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</si>
  <si>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</si>
  <si>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</si>
  <si>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</si>
  <si>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</si>
  <si>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</si>
  <si>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</si>
  <si>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</si>
  <si>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</si>
  <si>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</si>
  <si>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</si>
  <si>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</si>
  <si>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</si>
  <si>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</si>
  <si>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</si>
  <si>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</si>
  <si>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</si>
  <si>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</si>
  <si>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</si>
  <si>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</si>
  <si>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</si>
  <si>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</si>
  <si>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</si>
  <si>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</si>
  <si>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</si>
  <si>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</si>
  <si>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</si>
  <si>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</si>
  <si>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</si>
  <si>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</si>
  <si>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</si>
  <si>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</si>
  <si>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</si>
  <si>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</si>
  <si>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</si>
  <si>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</si>
  <si>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</si>
  <si>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</si>
  <si>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</si>
  <si>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</si>
  <si>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</si>
  <si>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</si>
  <si>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</si>
  <si>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</si>
  <si>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</si>
  <si>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</si>
  <si>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</si>
  <si>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</si>
  <si>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</si>
  <si>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</si>
  <si>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</si>
  <si>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</si>
  <si>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</si>
  <si>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</si>
  <si>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</si>
  <si>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</si>
  <si>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</si>
  <si>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</si>
  <si>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</si>
  <si>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</si>
  <si>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</si>
  <si>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</si>
  <si>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</si>
  <si>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</si>
  <si>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</si>
  <si>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</si>
  <si>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</si>
  <si>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</si>
  <si>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</si>
  <si>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</si>
  <si>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</si>
  <si>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</si>
  <si>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</si>
  <si>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</si>
  <si>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</si>
  <si>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</si>
  <si>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</si>
  <si>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</si>
  <si>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</si>
  <si>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</si>
  <si>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</si>
  <si>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</si>
  <si>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</si>
  <si>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</si>
  <si>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</si>
  <si>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</si>
  <si>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</si>
  <si>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</si>
  <si>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</si>
  <si>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</si>
  <si>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</si>
  <si>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</si>
  <si>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</si>
  <si>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</si>
  <si>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</si>
  <si>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</si>
  <si>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</si>
  <si>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</si>
  <si>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</si>
  <si>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</si>
  <si>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</si>
  <si>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</si>
  <si>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</si>
  <si>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</si>
  <si>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</si>
  <si>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</si>
  <si>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</si>
  <si>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</si>
  <si>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</si>
  <si>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</si>
  <si>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</si>
  <si>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</si>
  <si>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</si>
  <si>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</si>
  <si>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</si>
  <si>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</si>
  <si>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</si>
  <si>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</si>
  <si>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</si>
  <si>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</si>
  <si>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</si>
  <si>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</si>
  <si>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</si>
  <si>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</si>
  <si>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</si>
  <si>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</si>
  <si>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</si>
  <si>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</si>
  <si>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</si>
  <si>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</si>
  <si>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</si>
  <si>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</si>
  <si>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</si>
  <si>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</si>
  <si>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</si>
  <si>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</si>
  <si>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</si>
  <si>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</si>
  <si>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</si>
  <si>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</si>
  <si>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</si>
  <si>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</si>
  <si>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</si>
  <si>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</si>
  <si>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</si>
  <si>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</si>
  <si>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</si>
  <si>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</si>
  <si>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</si>
  <si>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</si>
  <si>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</si>
  <si>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</si>
  <si>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</si>
  <si>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</si>
  <si>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</si>
  <si>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</si>
  <si>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</si>
  <si>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</si>
  <si>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</si>
  <si>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</si>
  <si>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</si>
  <si>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</si>
  <si>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</si>
  <si>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</si>
  <si>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</si>
  <si>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</si>
  <si>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</si>
  <si>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</si>
  <si>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</si>
  <si>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</si>
  <si>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</si>
  <si>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</si>
  <si>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</si>
  <si>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</si>
  <si>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</si>
  <si>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</si>
  <si>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</si>
  <si>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</si>
  <si>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</si>
  <si>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</si>
  <si>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</si>
  <si>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</si>
  <si>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</si>
  <si>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</si>
  <si>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</si>
  <si>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</si>
  <si>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</si>
  <si>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</si>
  <si>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</si>
  <si>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</si>
  <si>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</si>
  <si>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</si>
  <si>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</si>
  <si>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</si>
  <si>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</si>
  <si>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</si>
  <si>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</si>
  <si>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</si>
  <si>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</si>
  <si>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</si>
  <si>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</si>
  <si>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</si>
  <si>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</si>
  <si>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</si>
  <si>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</si>
  <si>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</si>
  <si>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</si>
  <si>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</si>
  <si>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</si>
  <si>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</si>
  <si>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</si>
  <si>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</si>
  <si>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</si>
  <si>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</si>
  <si>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</si>
  <si>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</si>
  <si>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</si>
  <si>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</si>
  <si>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</si>
  <si>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</si>
  <si>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</si>
  <si>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</si>
  <si>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</si>
  <si>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</si>
  <si>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</si>
  <si>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</si>
  <si>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</si>
  <si>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</si>
  <si>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</si>
  <si>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</si>
  <si>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</si>
  <si>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</si>
  <si>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</si>
  <si>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</si>
  <si>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</si>
  <si>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</si>
  <si>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</si>
  <si>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</si>
  <si>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</si>
  <si>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</si>
  <si>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</si>
  <si>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</si>
  <si>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</si>
  <si>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</si>
  <si>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</si>
  <si>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</si>
  <si>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</si>
  <si>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</si>
  <si>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</si>
  <si>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</si>
  <si>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</si>
  <si>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</si>
  <si>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</si>
  <si>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</si>
  <si>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</si>
  <si>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</si>
  <si>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</si>
  <si>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</si>
  <si>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</si>
  <si>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</si>
  <si>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</si>
  <si>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</si>
  <si>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</si>
  <si>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</si>
  <si>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</si>
  <si>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</si>
  <si>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</si>
  <si>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</si>
  <si>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</si>
  <si>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</si>
  <si>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</si>
  <si>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</si>
  <si>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</si>
  <si>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</si>
  <si>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</si>
  <si>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</si>
  <si>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</si>
  <si>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</si>
  <si>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</si>
  <si>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</si>
  <si>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</si>
  <si>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</si>
  <si>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</si>
  <si>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</si>
  <si>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</si>
  <si>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</si>
  <si>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</si>
  <si>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</si>
  <si>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</si>
  <si>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</si>
  <si>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</si>
  <si>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</si>
  <si>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</si>
  <si>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</si>
  <si>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</si>
  <si>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</si>
  <si>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</si>
  <si>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</si>
  <si>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</si>
  <si>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</si>
  <si>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</si>
  <si>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</si>
  <si>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</si>
  <si>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</si>
  <si>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</si>
  <si>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</si>
  <si>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</si>
  <si>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</si>
  <si>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</si>
  <si>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</si>
  <si>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</si>
  <si>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</si>
  <si>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</si>
  <si>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</si>
  <si>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</si>
  <si>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</si>
  <si>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</si>
  <si>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</si>
  <si>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</si>
  <si>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</si>
  <si>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</si>
  <si>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</si>
  <si>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</si>
  <si>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</si>
  <si>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</si>
  <si>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</si>
  <si>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</si>
  <si>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</si>
  <si>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</si>
  <si>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</si>
  <si>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</si>
  <si>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</si>
  <si>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</si>
  <si>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</si>
  <si>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</si>
  <si>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</si>
  <si>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</si>
  <si>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</si>
  <si>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</si>
  <si>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</si>
  <si>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</si>
  <si>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</si>
  <si>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</si>
  <si>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</si>
  <si>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</si>
  <si>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</si>
  <si>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</si>
  <si>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</si>
  <si>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</si>
  <si>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</si>
  <si>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</si>
  <si>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</si>
  <si>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</si>
  <si>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</si>
  <si>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</si>
  <si>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</si>
  <si>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</si>
  <si>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</si>
  <si>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</si>
  <si>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</si>
  <si>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</si>
  <si>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</si>
  <si>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</si>
  <si>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</si>
  <si>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</si>
  <si>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</si>
  <si>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</si>
  <si>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</si>
  <si>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</si>
  <si>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</si>
  <si>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</si>
  <si>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</si>
  <si>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</si>
  <si>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</si>
  <si>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</si>
  <si>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</si>
  <si>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</si>
  <si>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</si>
  <si>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</si>
  <si>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</si>
  <si>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</si>
  <si>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</si>
  <si>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</si>
  <si>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</si>
  <si>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</si>
  <si>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</si>
  <si>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</si>
  <si>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</si>
  <si>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</si>
  <si>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</si>
  <si>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</si>
  <si>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</si>
  <si>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</si>
  <si>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</si>
  <si>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</si>
  <si>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</si>
  <si>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</si>
  <si>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</si>
  <si>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</si>
  <si>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</si>
  <si>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</si>
  <si>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</si>
  <si>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</si>
  <si>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</si>
  <si>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</si>
  <si>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</si>
  <si>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</si>
  <si>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</si>
  <si>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</si>
  <si>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</si>
  <si>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</si>
  <si>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</si>
  <si>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</si>
  <si>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</si>
  <si>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</si>
  <si>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</si>
  <si>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</si>
  <si>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</si>
  <si>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</si>
  <si>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</si>
  <si>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</si>
  <si>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</si>
  <si>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</si>
  <si>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</si>
  <si>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</si>
  <si>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</si>
  <si>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</si>
  <si>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</si>
  <si>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</si>
  <si>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</si>
  <si>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</si>
  <si>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</si>
  <si>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</si>
  <si>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</si>
  <si>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</si>
  <si>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</si>
  <si>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</si>
  <si>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</si>
  <si>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</si>
  <si>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</si>
  <si>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</si>
  <si>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</si>
  <si>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</si>
  <si>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</si>
  <si>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</si>
  <si>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</si>
  <si>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</si>
  <si>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</si>
  <si>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</si>
  <si>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</si>
  <si>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</si>
  <si>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</si>
  <si>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</si>
  <si>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</si>
  <si>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</si>
  <si>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</si>
  <si>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</si>
  <si>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</si>
  <si>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</si>
  <si>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</si>
  <si>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</si>
  <si>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</si>
  <si>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</si>
  <si>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</si>
  <si>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</si>
  <si>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</si>
  <si>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</si>
  <si>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</si>
  <si>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</si>
  <si>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</si>
  <si>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</si>
  <si>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</si>
  <si>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</si>
  <si>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</si>
  <si>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</si>
  <si>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</si>
  <si>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</si>
  <si>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</si>
  <si>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</si>
  <si>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</si>
  <si>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</si>
  <si>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</si>
  <si>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</si>
  <si>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</si>
  <si>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</si>
  <si>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</si>
  <si>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</si>
  <si>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</si>
  <si>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</si>
  <si>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</si>
  <si>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</si>
  <si>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</si>
  <si>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</si>
  <si>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</si>
  <si>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</si>
  <si>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</si>
  <si>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</si>
  <si>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</si>
  <si>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</si>
  <si>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</si>
  <si>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</si>
  <si>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</si>
  <si>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</si>
  <si>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</si>
  <si>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</si>
  <si>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</si>
  <si>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</si>
  <si>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</si>
  <si>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</si>
  <si>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</si>
  <si>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</si>
  <si>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</si>
  <si>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</si>
  <si>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</si>
  <si>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</si>
  <si>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</si>
  <si>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</si>
  <si>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</si>
  <si>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</si>
  <si>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</si>
  <si>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</si>
  <si>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</si>
  <si>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</si>
  <si>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</si>
  <si>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</si>
  <si>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</si>
  <si>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</si>
  <si>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</si>
  <si>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</si>
  <si>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</si>
  <si>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</si>
  <si>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</si>
  <si>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</si>
  <si>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</si>
  <si>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</si>
  <si>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</si>
  <si>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</si>
  <si>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</si>
  <si>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</si>
  <si>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</si>
  <si>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</si>
  <si>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</si>
  <si>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</si>
  <si>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</si>
  <si>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</si>
  <si>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</si>
  <si>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</si>
  <si>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</si>
  <si>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</si>
  <si>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</si>
  <si>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</si>
  <si>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</si>
  <si>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</si>
  <si>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</si>
  <si>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</si>
  <si>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</si>
  <si>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</si>
  <si>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</si>
  <si>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</si>
  <si>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</si>
  <si>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</si>
  <si>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</si>
  <si>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</si>
  <si>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</si>
  <si>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</si>
  <si>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</si>
  <si>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</si>
  <si>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</si>
  <si>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</si>
  <si>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</si>
  <si>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</si>
  <si>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</si>
  <si>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</si>
  <si>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</si>
  <si>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</si>
  <si>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</si>
  <si>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</si>
  <si>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</si>
  <si>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</si>
  <si>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</si>
  <si>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</si>
  <si>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</si>
  <si>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</si>
  <si>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</si>
  <si>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</si>
  <si>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</si>
  <si>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</si>
  <si>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</si>
  <si>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</si>
  <si>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</si>
  <si>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</si>
  <si>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</si>
  <si>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</si>
  <si>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</si>
  <si>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</si>
  <si>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</si>
  <si>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</si>
  <si>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</si>
  <si>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</si>
  <si>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</si>
  <si>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</si>
  <si>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</si>
  <si>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</si>
  <si>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</si>
  <si>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</si>
  <si>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</si>
  <si>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</si>
  <si>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</si>
  <si>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</si>
  <si>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</si>
  <si>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</si>
  <si>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</si>
  <si>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</si>
  <si>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</si>
  <si>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</si>
  <si>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</si>
  <si>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</si>
  <si>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</si>
  <si>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</si>
  <si>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</si>
  <si>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</si>
  <si>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</si>
  <si>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</si>
  <si>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</si>
  <si>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</si>
  <si>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</si>
  <si>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</si>
  <si>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</si>
  <si>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</si>
  <si>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</si>
  <si>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</si>
  <si>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</si>
  <si>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</si>
  <si>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</si>
  <si>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</si>
  <si>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</si>
  <si>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</si>
  <si>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</si>
  <si>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</si>
  <si>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</si>
  <si>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</si>
  <si>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</si>
  <si>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</si>
  <si>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</si>
  <si>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</si>
  <si>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</si>
  <si>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</si>
  <si>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</si>
  <si>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</si>
  <si>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</si>
  <si>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</si>
  <si>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</si>
  <si>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</si>
  <si>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</si>
  <si>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</si>
  <si>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</si>
  <si>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</si>
  <si>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</si>
  <si>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</si>
  <si>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</si>
  <si>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</si>
  <si>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</si>
  <si>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</si>
  <si>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</si>
  <si>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</si>
  <si>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</si>
  <si>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</si>
  <si>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</si>
  <si>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</si>
  <si>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</si>
  <si>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</si>
  <si>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</si>
  <si>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</si>
  <si>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</si>
  <si>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</si>
  <si>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</si>
  <si>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</si>
  <si>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</si>
  <si>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</si>
  <si>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</si>
  <si>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</si>
  <si>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</si>
  <si>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</si>
  <si>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</si>
  <si>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</si>
  <si>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</si>
  <si>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</si>
  <si>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</si>
  <si>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</si>
  <si>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</si>
  <si>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</si>
  <si>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</si>
  <si>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</si>
  <si>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</si>
  <si>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</si>
  <si>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</si>
  <si>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</si>
  <si>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</si>
  <si>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</si>
  <si>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</si>
  <si>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</si>
  <si>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</si>
  <si>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</si>
  <si>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</si>
  <si>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</si>
  <si>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</si>
  <si>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</si>
  <si>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</si>
  <si>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</si>
  <si>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</si>
  <si>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</si>
  <si>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</si>
  <si>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</si>
  <si>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</si>
  <si>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</si>
  <si>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</si>
  <si>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</si>
  <si>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</si>
  <si>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</si>
  <si>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</si>
  <si>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</si>
  <si>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</si>
  <si>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</si>
  <si>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</si>
  <si>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</si>
  <si>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</si>
  <si>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</si>
  <si>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</si>
  <si>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</si>
  <si>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</si>
  <si>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</si>
  <si>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</si>
  <si>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</si>
  <si>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</si>
  <si>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</si>
  <si>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</si>
  <si>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</si>
  <si>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</si>
  <si>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</si>
  <si>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</si>
  <si>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</si>
  <si>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</si>
  <si>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</si>
  <si>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</si>
  <si>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</si>
  <si>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</si>
  <si>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</si>
  <si>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</si>
  <si>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</si>
  <si>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</si>
  <si>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</si>
  <si>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</si>
  <si>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</si>
  <si>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</si>
  <si>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</si>
  <si>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</si>
  <si>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</si>
  <si>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</si>
  <si>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</si>
  <si>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</si>
  <si>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</si>
  <si>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</si>
  <si>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</si>
  <si>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</si>
  <si>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</si>
  <si>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</si>
  <si>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</si>
  <si>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</si>
  <si>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</si>
  <si>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</si>
  <si>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</si>
  <si>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</si>
  <si>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</si>
  <si>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</si>
  <si>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</si>
  <si>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</si>
  <si>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</si>
  <si>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</si>
  <si>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</si>
  <si>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</si>
  <si>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</si>
  <si>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</si>
  <si>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</si>
  <si>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</si>
  <si>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</si>
  <si>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</si>
  <si>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</si>
  <si>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</si>
  <si>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</si>
  <si>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</si>
  <si>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</si>
  <si>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</si>
  <si>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</si>
  <si>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</si>
  <si>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</si>
  <si>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</si>
  <si>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</si>
  <si>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</si>
  <si>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</si>
  <si>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</si>
  <si>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</si>
  <si>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</si>
  <si>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</si>
  <si>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</si>
  <si>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</si>
  <si>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</si>
  <si>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</si>
  <si>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</si>
  <si>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</si>
  <si>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</si>
  <si>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</si>
  <si>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</si>
  <si>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</si>
  <si>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</si>
  <si>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</si>
  <si>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</si>
  <si>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</si>
  <si>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</si>
  <si>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</si>
  <si>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</si>
  <si>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</si>
  <si>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</si>
  <si>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</si>
  <si>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</si>
  <si>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</si>
  <si>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</si>
  <si>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</si>
  <si>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</si>
  <si>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</si>
  <si>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</si>
  <si>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</si>
  <si>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</si>
  <si>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</si>
  <si>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</si>
  <si>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</si>
  <si>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</si>
  <si>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</si>
  <si>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</si>
  <si>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</si>
  <si>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</si>
  <si>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</si>
  <si>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</si>
  <si>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</si>
  <si>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</si>
  <si>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</si>
  <si>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</si>
  <si>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</si>
  <si>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</si>
  <si>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</si>
  <si>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</si>
  <si>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</si>
  <si>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</si>
  <si>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</si>
  <si>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</si>
  <si>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</si>
  <si>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</si>
  <si>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</si>
  <si>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</si>
  <si>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</si>
  <si>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</si>
  <si>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</si>
  <si>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</si>
  <si>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</si>
  <si>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</si>
  <si>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</si>
  <si>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</si>
  <si>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</si>
  <si>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</si>
  <si>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</si>
  <si>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</si>
  <si>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</si>
  <si>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</si>
  <si>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</si>
  <si>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</si>
  <si>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</si>
  <si>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</si>
  <si>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</si>
  <si>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</si>
  <si>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</si>
  <si>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</si>
  <si>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</si>
  <si>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</si>
  <si>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</si>
  <si>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</si>
  <si>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</si>
  <si>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</si>
  <si>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</si>
  <si>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</si>
  <si>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</si>
  <si>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</si>
  <si>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</si>
  <si>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</si>
  <si>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</si>
  <si>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</si>
  <si>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</si>
  <si>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</si>
  <si>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</si>
  <si>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</si>
  <si>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</si>
  <si>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</si>
  <si>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</si>
  <si>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</si>
  <si>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</si>
  <si>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</si>
  <si>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</si>
  <si>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</si>
  <si>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</si>
  <si>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</si>
  <si>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</si>
  <si>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</si>
  <si>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</si>
  <si>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</si>
  <si>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</si>
  <si>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</si>
  <si>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</si>
  <si>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</si>
  <si>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</si>
  <si>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</si>
  <si>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</si>
  <si>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</si>
  <si>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</si>
  <si>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</si>
  <si>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</si>
  <si>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</si>
  <si>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</si>
  <si>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</si>
  <si>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</si>
  <si>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</si>
  <si>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</si>
  <si>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</si>
  <si>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</si>
  <si>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</si>
  <si>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</si>
  <si>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</si>
  <si>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</si>
  <si>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</si>
  <si>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</si>
  <si>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</si>
  <si>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</si>
  <si>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</si>
  <si>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</si>
  <si>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</si>
  <si>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</si>
  <si>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</si>
  <si>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</si>
  <si>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</si>
  <si>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</si>
  <si>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</si>
  <si>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</si>
  <si>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</si>
  <si>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</si>
  <si>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</si>
  <si>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</si>
  <si>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</si>
  <si>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</si>
  <si>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</si>
  <si>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</si>
  <si>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</si>
  <si>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</si>
  <si>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</si>
  <si>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</si>
  <si>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</si>
  <si>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</si>
  <si>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</si>
  <si>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</si>
  <si>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</si>
  <si>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</si>
  <si>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</si>
  <si>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</si>
  <si>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</si>
  <si>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</si>
  <si>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</si>
  <si>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</si>
  <si>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</si>
  <si>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</si>
  <si>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</si>
  <si>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</si>
  <si>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</si>
  <si>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</si>
  <si>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</si>
  <si>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</si>
  <si>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</si>
  <si>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</si>
  <si>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</si>
  <si>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</si>
  <si>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</si>
  <si>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</si>
  <si>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</si>
  <si>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</si>
  <si>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</si>
  <si>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</si>
  <si>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</si>
  <si>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</si>
  <si>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</si>
  <si>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</si>
  <si>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</si>
  <si>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</si>
  <si>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</si>
  <si>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</si>
  <si>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</si>
  <si>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</si>
  <si>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</si>
  <si>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</si>
  <si>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</si>
  <si>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</si>
  <si>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</si>
  <si>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</si>
  <si>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</si>
  <si>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</si>
  <si>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</si>
  <si>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</si>
  <si>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</si>
  <si>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</si>
  <si>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</si>
  <si>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</si>
  <si>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</si>
  <si>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</si>
  <si>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</si>
  <si>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</si>
  <si>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</si>
  <si>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</si>
  <si>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</si>
  <si>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</si>
  <si>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</si>
  <si>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</si>
  <si>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</si>
  <si>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</si>
  <si>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</si>
  <si>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</si>
  <si>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</si>
  <si>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</si>
  <si>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</si>
  <si>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</si>
  <si>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</si>
  <si>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</si>
  <si>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</si>
  <si>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</si>
  <si>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</si>
  <si>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</si>
  <si>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</si>
  <si>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</si>
  <si>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</si>
  <si>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</si>
  <si>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</si>
  <si>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</si>
  <si>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</si>
  <si>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</si>
  <si>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</si>
  <si>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</si>
  <si>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</si>
  <si>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</si>
  <si>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</si>
  <si>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</si>
  <si>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</si>
  <si>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</si>
  <si>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</si>
  <si>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</si>
  <si>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</si>
  <si>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</si>
  <si>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</si>
  <si>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</si>
  <si>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</si>
  <si>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</si>
  <si>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</si>
  <si>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</si>
  <si>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</si>
  <si>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</si>
  <si>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</si>
  <si>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</si>
  <si>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</si>
  <si>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</si>
  <si>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</si>
  <si>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</si>
  <si>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</si>
  <si>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</si>
  <si>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</si>
  <si>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</si>
  <si>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</si>
  <si>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</si>
  <si>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</si>
  <si>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</si>
  <si>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</si>
  <si>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</si>
  <si>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</si>
  <si>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</si>
  <si>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</si>
  <si>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</si>
  <si>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</si>
  <si>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</si>
  <si>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</si>
  <si>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</si>
  <si>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</si>
  <si>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</si>
  <si>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</si>
  <si>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</si>
  <si>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</si>
  <si>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</si>
  <si>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</si>
  <si>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</si>
  <si>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</si>
  <si>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</si>
  <si>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</si>
  <si>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</si>
  <si>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</si>
  <si>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</si>
  <si>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</si>
  <si>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</si>
  <si>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</si>
  <si>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</si>
  <si>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</si>
  <si>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</si>
  <si>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</si>
  <si>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</si>
  <si>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</si>
  <si>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</si>
  <si>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</si>
  <si>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</si>
  <si>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</si>
  <si>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</si>
  <si>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</si>
  <si>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</si>
  <si>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</si>
  <si>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</si>
  <si>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</si>
  <si>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</si>
  <si>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</si>
  <si>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</si>
  <si>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</si>
  <si>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</si>
  <si>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</si>
  <si>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</si>
  <si>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</si>
  <si>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</si>
  <si>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</si>
  <si>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</si>
  <si>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</si>
  <si>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</si>
  <si>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</si>
  <si>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</si>
  <si>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</si>
  <si>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</si>
  <si>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</si>
  <si>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</si>
  <si>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</si>
  <si>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</si>
  <si>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</si>
  <si>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</si>
  <si>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</si>
  <si>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</si>
  <si>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</si>
  <si>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</si>
  <si>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</si>
  <si>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</si>
  <si>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</si>
  <si>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</si>
  <si>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</si>
  <si>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</si>
  <si>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</si>
  <si>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</si>
  <si>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</si>
  <si>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</si>
  <si>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</si>
  <si>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</si>
  <si>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</si>
  <si>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</si>
  <si>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</si>
  <si>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</si>
  <si>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</si>
  <si>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</si>
  <si>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</si>
  <si>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</si>
  <si>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</si>
  <si>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</si>
  <si>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</si>
  <si>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</si>
  <si>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</si>
  <si>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</si>
  <si>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</si>
  <si>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</si>
  <si>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</si>
  <si>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</si>
  <si>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</si>
  <si>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</si>
  <si>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</si>
  <si>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</si>
  <si>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</si>
  <si>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</si>
  <si>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</si>
  <si>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</si>
  <si>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</si>
  <si>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</si>
  <si>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</si>
  <si>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</si>
  <si>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</si>
  <si>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</si>
  <si>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</si>
  <si>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</si>
  <si>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</si>
  <si>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</si>
  <si>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</si>
  <si>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</si>
  <si>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</si>
  <si>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</si>
  <si>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</si>
  <si>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</si>
  <si>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</si>
  <si>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</si>
  <si>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</si>
  <si>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</si>
  <si>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</si>
  <si>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</si>
  <si>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</si>
  <si>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</si>
  <si>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</si>
  <si>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</si>
  <si>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</si>
  <si>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</si>
  <si>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</si>
  <si>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</si>
  <si>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</si>
  <si>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</si>
  <si>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</si>
  <si>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</si>
  <si>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</si>
  <si>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</si>
  <si>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</si>
  <si>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</si>
  <si>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</si>
  <si>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</si>
  <si>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</si>
  <si>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</si>
  <si>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</si>
  <si>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</si>
  <si>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</si>
  <si>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</si>
  <si>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</si>
  <si>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</si>
  <si>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</si>
  <si>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</si>
  <si>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</si>
  <si>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</si>
  <si>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</si>
  <si>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</si>
  <si>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</si>
  <si>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</si>
  <si>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</si>
  <si>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</si>
  <si>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</si>
  <si>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</si>
  <si>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</si>
  <si>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</si>
  <si>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</si>
  <si>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</si>
  <si>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</si>
  <si>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</si>
  <si>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</si>
  <si>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</si>
  <si>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</si>
  <si>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</si>
  <si>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</si>
  <si>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</si>
  <si>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</si>
  <si>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</si>
  <si>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</si>
  <si>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</si>
  <si>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</si>
  <si>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</si>
  <si>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</si>
  <si>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</si>
  <si>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</si>
  <si>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</si>
  <si>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</si>
  <si>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</si>
  <si>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</si>
  <si>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</si>
  <si>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</si>
  <si>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</si>
  <si>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</si>
  <si>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</si>
  <si>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</si>
  <si>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</si>
  <si>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</si>
  <si>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</si>
  <si>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</si>
  <si>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</si>
  <si>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</si>
  <si>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</si>
  <si>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</si>
  <si>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</si>
  <si>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</si>
  <si>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</si>
  <si>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</si>
  <si>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</si>
  <si>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</si>
  <si>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</si>
  <si>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</si>
  <si>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</si>
  <si>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</si>
  <si>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</si>
  <si>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</si>
  <si>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</si>
  <si>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</si>
  <si>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</si>
  <si>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</si>
  <si>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</si>
  <si>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</si>
  <si>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</si>
  <si>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</si>
  <si>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</si>
  <si>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</si>
  <si>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</si>
  <si>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</si>
  <si>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</si>
  <si>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</si>
  <si>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</si>
  <si>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</si>
  <si>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</si>
  <si>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</si>
  <si>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</si>
  <si>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</si>
  <si>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</si>
  <si>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</si>
  <si>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</si>
  <si>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</si>
  <si>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</si>
  <si>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</si>
  <si>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</si>
  <si>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</si>
  <si>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</si>
  <si>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</si>
  <si>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</si>
  <si>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</si>
  <si>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</si>
  <si>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</si>
  <si>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</si>
  <si>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</si>
  <si>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</si>
  <si>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</si>
  <si>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</si>
  <si>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</si>
  <si>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</si>
  <si>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</si>
  <si>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</si>
  <si>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</si>
  <si>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</si>
  <si>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</si>
  <si>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</si>
  <si>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</si>
  <si>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</si>
  <si>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</si>
  <si>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</si>
  <si>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</si>
  <si>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</si>
  <si>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</si>
  <si>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</si>
  <si>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</si>
  <si>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</si>
  <si>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</si>
  <si>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</si>
  <si>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</si>
  <si>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</si>
  <si>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</si>
  <si>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</si>
  <si>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</si>
  <si>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</si>
  <si>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</si>
  <si>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</si>
  <si>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</si>
  <si>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</si>
  <si>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</si>
  <si>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</si>
  <si>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</si>
  <si>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</si>
  <si>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</si>
  <si>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</si>
  <si>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</si>
  <si>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</si>
  <si>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</si>
  <si>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</si>
  <si>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</si>
  <si>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</si>
  <si>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</si>
  <si>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</si>
  <si>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</si>
  <si>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</si>
  <si>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</si>
  <si>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</si>
  <si>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</si>
  <si>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</si>
  <si>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</si>
  <si>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</si>
  <si>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</si>
  <si>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</si>
  <si>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</si>
  <si>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</si>
  <si>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</si>
  <si>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</si>
  <si>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</si>
  <si>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</si>
  <si>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</si>
  <si>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</si>
  <si>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</si>
  <si>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</si>
  <si>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</si>
  <si>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</si>
  <si>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</si>
  <si>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</si>
  <si>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</si>
  <si>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</si>
  <si>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</si>
  <si>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</si>
  <si>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</si>
  <si>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</si>
  <si>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</si>
  <si>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</si>
  <si>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</si>
  <si>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</si>
  <si>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</si>
  <si>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</si>
  <si>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</si>
  <si>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</si>
  <si>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</si>
  <si>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</si>
  <si>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</si>
  <si>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</si>
  <si>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</si>
  <si>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</si>
  <si>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</si>
  <si>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</si>
  <si>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</si>
  <si>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</si>
  <si>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</si>
  <si>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</si>
  <si>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</si>
  <si>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</si>
  <si>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</si>
  <si>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</si>
  <si>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</si>
  <si>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</si>
  <si>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</si>
  <si>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</si>
  <si>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</si>
  <si>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</si>
  <si>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</si>
  <si>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</si>
  <si>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</si>
  <si>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</si>
  <si>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</si>
  <si>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</si>
  <si>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</si>
  <si>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</si>
  <si>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</si>
  <si>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</si>
  <si>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</si>
  <si>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</si>
  <si>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</si>
  <si>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</si>
  <si>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</si>
  <si>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</si>
  <si>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</si>
  <si>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</si>
  <si>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</si>
  <si>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</si>
  <si>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</si>
  <si>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</si>
  <si>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</si>
  <si>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</si>
  <si>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</si>
  <si>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</si>
  <si>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</si>
  <si>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</si>
  <si>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</si>
  <si>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</si>
  <si>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</si>
  <si>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</si>
  <si>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</si>
  <si>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</si>
  <si>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</si>
  <si>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</si>
  <si>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</si>
  <si>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</si>
  <si>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</si>
  <si>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</si>
  <si>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</si>
  <si>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</si>
  <si>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</si>
  <si>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</si>
  <si>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</si>
  <si>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</si>
  <si>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</si>
  <si>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</si>
  <si>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</si>
  <si>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</si>
  <si>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</si>
  <si>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</si>
  <si>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</si>
  <si>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</si>
  <si>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</si>
  <si>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</si>
  <si>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</si>
  <si>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</si>
  <si>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</si>
  <si>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</si>
  <si>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</si>
  <si>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</si>
  <si>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</si>
  <si>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</si>
  <si>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</si>
  <si>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</si>
  <si>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</si>
  <si>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</si>
  <si>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</si>
  <si>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</si>
  <si>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</si>
  <si>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</si>
  <si>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</si>
  <si>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</si>
  <si>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</si>
  <si>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</si>
  <si>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</si>
  <si>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</si>
  <si>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</si>
  <si>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</si>
  <si>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</si>
  <si>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</si>
  <si>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</si>
  <si>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</si>
  <si>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</si>
  <si>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</si>
  <si>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</si>
  <si>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</si>
  <si>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</si>
  <si>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</si>
  <si>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</si>
  <si>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</si>
  <si>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</si>
  <si>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</si>
  <si>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</si>
  <si>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</si>
  <si>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</si>
  <si>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</si>
  <si>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</si>
  <si>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</si>
  <si>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</si>
  <si>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</si>
  <si>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</si>
  <si>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</si>
  <si>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</si>
  <si>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</si>
  <si>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</si>
  <si>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</si>
  <si>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</si>
  <si>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</si>
  <si>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</si>
  <si>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</si>
  <si>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</si>
  <si>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</si>
  <si>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</si>
  <si>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</si>
  <si>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</si>
  <si>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</si>
  <si>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</si>
  <si>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</si>
  <si>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</si>
  <si>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</si>
  <si>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</si>
  <si>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</si>
  <si>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</si>
  <si>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</si>
  <si>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</si>
  <si>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</si>
  <si>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</si>
  <si>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</si>
  <si>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</si>
  <si>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</si>
  <si>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</si>
  <si>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</si>
  <si>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</si>
  <si>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</si>
  <si>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</si>
  <si>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</si>
  <si>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</si>
  <si>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</si>
  <si>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</si>
  <si>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</si>
  <si>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</si>
  <si>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</si>
  <si>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</si>
  <si>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</si>
  <si>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</si>
  <si>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</si>
  <si>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</si>
  <si>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</si>
  <si>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</si>
  <si>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</si>
  <si>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</si>
  <si>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</si>
  <si>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</si>
  <si>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</si>
  <si>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</si>
  <si>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</si>
  <si>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</si>
  <si>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</si>
  <si>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</si>
  <si>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</si>
  <si>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</si>
  <si>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</si>
  <si>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</si>
  <si>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</si>
  <si>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</si>
  <si>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</si>
  <si>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</si>
  <si>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</si>
  <si>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</si>
  <si>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</si>
  <si>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</si>
  <si>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</si>
  <si>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</si>
  <si>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</si>
  <si>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</si>
  <si>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</si>
  <si>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</si>
  <si>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</si>
  <si>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</si>
  <si>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</si>
  <si>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</si>
  <si>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</si>
  <si>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</si>
  <si>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</si>
  <si>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</si>
  <si>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</si>
  <si>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</si>
  <si>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</si>
  <si>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</si>
  <si>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</si>
  <si>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</si>
  <si>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</si>
  <si>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</si>
  <si>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</si>
  <si>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</si>
  <si>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</si>
  <si>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</si>
  <si>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</si>
  <si>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</si>
  <si>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</si>
  <si>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</si>
  <si>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</si>
  <si>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</si>
  <si>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</si>
  <si>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</si>
  <si>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</si>
  <si>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</si>
  <si>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</si>
  <si>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</si>
  <si>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</si>
  <si>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</si>
  <si>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</si>
  <si>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</si>
  <si>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</si>
  <si>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</si>
  <si>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</si>
  <si>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</si>
  <si>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</si>
  <si>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</si>
  <si>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</si>
  <si>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</si>
  <si>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</si>
  <si>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</si>
  <si>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</si>
  <si>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</si>
  <si>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</si>
  <si>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</si>
  <si>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</si>
  <si>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</si>
  <si>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</si>
  <si>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</si>
  <si>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</si>
  <si>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</si>
  <si>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</si>
  <si>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</si>
  <si>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</si>
  <si>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</si>
  <si>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</si>
  <si>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</si>
  <si>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</si>
  <si>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</si>
  <si>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</si>
  <si>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</si>
  <si>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</si>
  <si>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</si>
  <si>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</si>
  <si>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</si>
  <si>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</si>
  <si>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</si>
  <si>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</si>
  <si>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</si>
  <si>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</si>
  <si>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</si>
  <si>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</si>
  <si>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</si>
  <si>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</si>
  <si>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</si>
  <si>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</si>
  <si>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</si>
  <si>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</si>
  <si>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</si>
  <si>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</si>
  <si>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</si>
  <si>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</si>
  <si>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</si>
  <si>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</si>
  <si>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</si>
  <si>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</si>
  <si>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</si>
  <si>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</si>
  <si>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</si>
  <si>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</si>
  <si>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</si>
  <si>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</si>
  <si>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</si>
  <si>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</si>
  <si>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</si>
  <si>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</si>
  <si>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</si>
  <si>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</si>
  <si>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</si>
  <si>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</si>
  <si>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</si>
  <si>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</si>
  <si>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</si>
  <si>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</si>
  <si>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</si>
  <si>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</si>
  <si>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</si>
  <si>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</si>
  <si>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</si>
  <si>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</si>
  <si>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</si>
  <si>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</si>
  <si>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</si>
  <si>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</si>
  <si>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</si>
  <si>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</si>
  <si>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</si>
  <si>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</si>
  <si>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</si>
  <si>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</si>
  <si>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</si>
  <si>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</si>
  <si>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</si>
  <si>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</si>
  <si>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</si>
  <si>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</si>
  <si>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</si>
  <si>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</si>
  <si>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</si>
  <si>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</si>
  <si>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</si>
  <si>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</si>
  <si>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</si>
  <si>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</si>
  <si>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</si>
  <si>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</si>
  <si>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</si>
  <si>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</si>
  <si>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</si>
  <si>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</si>
  <si>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</si>
  <si>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</si>
  <si>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</si>
  <si>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</si>
  <si>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</si>
  <si>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</si>
  <si>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</si>
  <si>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</si>
  <si>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</si>
  <si>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</si>
  <si>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</si>
  <si>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</si>
  <si>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</si>
  <si>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</si>
  <si>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</si>
  <si>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</si>
  <si>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</si>
  <si>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</si>
  <si>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</si>
  <si>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</si>
  <si>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</si>
  <si>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</si>
  <si>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</si>
  <si>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</si>
  <si>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</si>
  <si>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</si>
  <si>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</si>
  <si>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</si>
  <si>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</si>
  <si>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</si>
  <si>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</si>
  <si>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</si>
  <si>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</si>
  <si>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</si>
  <si>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</si>
  <si>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</si>
  <si>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</si>
  <si>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</si>
  <si>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</si>
  <si>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</si>
  <si>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</si>
  <si>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</si>
  <si>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</si>
  <si>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</si>
  <si>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</si>
  <si>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</si>
  <si>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</si>
  <si>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</si>
  <si>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</si>
  <si>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</si>
  <si>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</si>
  <si>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</si>
  <si>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</si>
  <si>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</si>
  <si>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</si>
  <si>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</si>
  <si>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</si>
  <si>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</si>
  <si>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</si>
  <si>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</si>
  <si>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</si>
  <si>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</si>
  <si>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</si>
  <si>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</si>
  <si>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</si>
  <si>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</si>
  <si>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</si>
  <si>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</si>
  <si>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</si>
  <si>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</si>
  <si>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</si>
  <si>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</si>
  <si>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</si>
  <si>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</si>
  <si>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</si>
  <si>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</si>
  <si>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</si>
  <si>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</si>
  <si>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</si>
  <si>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</si>
  <si>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</si>
  <si>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</si>
  <si>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</si>
  <si>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</si>
  <si>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</si>
  <si>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</si>
  <si>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</si>
  <si>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</si>
  <si>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</si>
  <si>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</si>
  <si>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</si>
  <si>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</si>
  <si>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</si>
  <si>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</si>
  <si>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</si>
  <si>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</si>
  <si>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</si>
  <si>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</si>
  <si>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</si>
  <si>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</si>
  <si>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</si>
  <si>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</si>
  <si>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</si>
  <si>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</si>
  <si>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</si>
  <si>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</si>
  <si>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</si>
  <si>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</si>
  <si>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</si>
  <si>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</si>
  <si>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</si>
  <si>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</si>
  <si>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</si>
  <si>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</si>
  <si>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</si>
  <si>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</si>
  <si>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</si>
  <si>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</si>
  <si>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</si>
  <si>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</si>
  <si>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</si>
  <si>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</si>
  <si>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</si>
  <si>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</si>
  <si>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</si>
  <si>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</si>
  <si>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</si>
  <si>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</si>
  <si>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</si>
  <si>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</si>
  <si>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</si>
  <si>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</si>
  <si>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</si>
  <si>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</si>
  <si>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</si>
  <si>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</si>
  <si>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</si>
  <si>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</si>
  <si>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</si>
  <si>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</si>
  <si>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</si>
  <si>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</si>
  <si>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</si>
  <si>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</si>
  <si>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</si>
  <si>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</si>
  <si>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</si>
  <si>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</si>
  <si>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</si>
  <si>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</si>
  <si>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</si>
  <si>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</si>
  <si>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</si>
  <si>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</si>
  <si>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</si>
  <si>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</si>
  <si>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</si>
  <si>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</si>
  <si>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</si>
  <si>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</si>
  <si>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</si>
  <si>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</si>
  <si>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</si>
  <si>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</si>
  <si>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</si>
  <si>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</si>
  <si>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</si>
  <si>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</si>
  <si>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</si>
  <si>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</si>
  <si>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</si>
  <si>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</si>
  <si>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</si>
  <si>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</si>
  <si>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</si>
  <si>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</si>
  <si>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</si>
  <si>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</si>
  <si>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</si>
  <si>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</si>
  <si>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</si>
  <si>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</si>
  <si>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</si>
  <si>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</si>
  <si>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</si>
  <si>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</si>
  <si>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</si>
  <si>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</si>
  <si>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</si>
  <si>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</si>
  <si>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</si>
  <si>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</si>
  <si>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</si>
  <si>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</si>
  <si>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</si>
  <si>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</si>
  <si>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</si>
  <si>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</si>
  <si>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</si>
  <si>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</si>
  <si>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</si>
  <si>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</si>
  <si>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</si>
  <si>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</si>
  <si>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</si>
  <si>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</si>
  <si>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</si>
  <si>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</si>
  <si>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</si>
  <si>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</si>
  <si>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</si>
  <si>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</si>
  <si>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</si>
  <si>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</si>
  <si>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</si>
  <si>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</si>
  <si>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</si>
  <si>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</si>
  <si>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</si>
  <si>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</si>
  <si>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</si>
  <si>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</si>
  <si>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</si>
  <si>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</si>
  <si>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</si>
  <si>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</si>
  <si>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</si>
  <si>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</si>
  <si>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</si>
  <si>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</si>
  <si>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</si>
  <si>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</si>
  <si>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</si>
  <si>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</si>
  <si>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</si>
  <si>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</si>
  <si>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</si>
  <si>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</si>
  <si>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</si>
  <si>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</si>
  <si>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</si>
  <si>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</si>
  <si>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</si>
  <si>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</si>
  <si>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</si>
  <si>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</si>
  <si>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</si>
  <si>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</si>
  <si>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</si>
  <si>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</si>
  <si>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</si>
  <si>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</si>
  <si>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</si>
  <si>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</si>
  <si>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</si>
  <si>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</si>
  <si>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</si>
  <si>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</si>
  <si>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</si>
  <si>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</si>
  <si>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</si>
  <si>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</si>
  <si>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</si>
  <si>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</si>
  <si>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</si>
  <si>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</si>
  <si>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</si>
  <si>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</si>
  <si>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</si>
  <si>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</si>
  <si>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</si>
  <si>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</si>
  <si>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</si>
  <si>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</si>
  <si>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</si>
  <si>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</si>
  <si>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</si>
  <si>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</si>
  <si>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</si>
  <si>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</si>
  <si>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</si>
  <si>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</si>
  <si>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</si>
  <si>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</si>
  <si>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</si>
  <si>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</si>
  <si>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</si>
  <si>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</si>
  <si>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</si>
  <si>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</si>
  <si>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</si>
  <si>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</si>
  <si>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</si>
  <si>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</si>
  <si>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</si>
  <si>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</si>
  <si>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</si>
  <si>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</si>
  <si>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</si>
  <si>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</si>
  <si>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</si>
  <si>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</si>
  <si>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</si>
  <si>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</si>
  <si>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</si>
  <si>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</si>
  <si>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</si>
  <si>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</si>
  <si>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</si>
  <si>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</si>
  <si>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</si>
  <si>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</si>
  <si>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</si>
  <si>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</si>
  <si>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</si>
  <si>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</si>
  <si>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</si>
  <si>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</si>
  <si>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</si>
  <si>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</si>
  <si>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</si>
  <si>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</si>
  <si>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</si>
  <si>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</si>
  <si>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</si>
  <si>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</si>
  <si>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</si>
  <si>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</si>
  <si>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</si>
  <si>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</si>
  <si>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</si>
  <si>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</si>
  <si>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</si>
  <si>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</si>
  <si>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</si>
  <si>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</si>
  <si>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</si>
  <si>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</si>
  <si>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</si>
  <si>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</si>
  <si>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</si>
  <si>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</si>
  <si>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</si>
  <si>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</si>
  <si>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</si>
  <si>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</si>
  <si>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</si>
  <si>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</si>
  <si>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</si>
  <si>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</si>
  <si>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</si>
  <si>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</si>
  <si>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</si>
  <si>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</si>
  <si>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</si>
  <si>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</si>
  <si>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</si>
  <si>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</si>
  <si>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</si>
  <si>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</si>
  <si>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</si>
  <si>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</si>
  <si>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</si>
  <si>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</si>
  <si>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</si>
  <si>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</si>
  <si>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</si>
  <si>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</si>
  <si>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</si>
  <si>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</si>
  <si>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</si>
  <si>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</si>
  <si>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</si>
  <si>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</si>
  <si>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</si>
  <si>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</si>
  <si>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</si>
  <si>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</si>
  <si>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</si>
  <si>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</si>
  <si>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</si>
  <si>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</si>
  <si>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</si>
  <si>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</si>
  <si>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</si>
  <si>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</si>
  <si>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</si>
  <si>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</si>
  <si>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</si>
  <si>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</si>
  <si>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</si>
  <si>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</si>
  <si>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</si>
  <si>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</si>
  <si>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</si>
  <si>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</si>
  <si>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</si>
  <si>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</si>
  <si>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</si>
  <si>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</si>
  <si>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</si>
  <si>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</si>
  <si>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</si>
  <si>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</si>
  <si>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</si>
  <si>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</si>
  <si>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</si>
  <si>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</si>
  <si>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</si>
  <si>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</si>
  <si>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</si>
  <si>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</si>
  <si>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</si>
  <si>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</si>
  <si>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</si>
  <si>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</si>
  <si>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</si>
  <si>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</si>
  <si>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</si>
  <si>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</si>
  <si>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</si>
  <si>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</si>
  <si>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</si>
  <si>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</si>
  <si>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</si>
  <si>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</si>
  <si>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</si>
  <si>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</si>
  <si>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</si>
  <si>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</si>
  <si>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</si>
  <si>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</si>
  <si>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</si>
  <si>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</si>
  <si>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</si>
  <si>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</si>
  <si>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</si>
  <si>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</si>
  <si>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</si>
  <si>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</si>
  <si>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</si>
  <si>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</si>
  <si>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</si>
  <si>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</si>
  <si>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</si>
  <si>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</si>
  <si>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</si>
  <si>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</si>
  <si>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</si>
  <si>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</si>
  <si>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</si>
  <si>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</si>
  <si>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</si>
  <si>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</si>
  <si>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</si>
  <si>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</si>
  <si>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</si>
  <si>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</si>
  <si>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</si>
  <si>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</si>
  <si>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</si>
  <si>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</si>
  <si>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</si>
  <si>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</si>
  <si>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</si>
  <si>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</si>
  <si>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</si>
  <si>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</si>
  <si>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</si>
  <si>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</si>
  <si>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</si>
  <si>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</si>
  <si>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</si>
  <si>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</si>
  <si>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</si>
  <si>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</si>
  <si>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</si>
  <si>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</si>
  <si>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</si>
  <si>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</si>
  <si>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</si>
  <si>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</si>
  <si>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</si>
  <si>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</si>
  <si>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</si>
  <si>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</si>
  <si>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</si>
  <si>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</si>
  <si>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</si>
  <si>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</si>
  <si>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</si>
  <si>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</si>
  <si>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</si>
  <si>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</si>
  <si>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</si>
  <si>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</si>
  <si>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</si>
  <si>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</si>
  <si>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</si>
  <si>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</si>
  <si>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</si>
  <si>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</si>
  <si>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</si>
  <si>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</si>
  <si>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</si>
  <si>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</si>
  <si>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</si>
  <si>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</si>
  <si>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</si>
  <si>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</si>
  <si>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</si>
  <si>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</si>
  <si>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</si>
  <si>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</si>
  <si>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</si>
  <si>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</si>
  <si>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</si>
  <si>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</si>
  <si>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</si>
  <si>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</si>
  <si>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</si>
  <si>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</si>
  <si>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</si>
  <si>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</si>
  <si>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</si>
  <si>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</si>
  <si>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</si>
  <si>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</si>
  <si>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</si>
  <si>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</si>
  <si>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</si>
  <si>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</si>
  <si>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</si>
  <si>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</si>
  <si>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</si>
  <si>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</si>
  <si>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</si>
  <si>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</si>
  <si>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</si>
  <si>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</si>
  <si>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</si>
  <si>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</si>
  <si>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</si>
  <si>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</si>
  <si>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</si>
  <si>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</si>
  <si>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</si>
  <si>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</si>
  <si>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</si>
  <si>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</si>
  <si>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</si>
  <si>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</si>
  <si>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</si>
  <si>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</si>
  <si>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</si>
  <si>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</si>
  <si>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</si>
  <si>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</si>
  <si>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</si>
  <si>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</si>
  <si>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</si>
  <si>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</si>
  <si>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</si>
  <si>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</si>
  <si>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</si>
  <si>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</si>
  <si>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</si>
  <si>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</si>
  <si>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</si>
  <si>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</si>
  <si>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</si>
  <si>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</si>
  <si>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</si>
  <si>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</si>
  <si>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</si>
  <si>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</si>
  <si>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</si>
  <si>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</si>
  <si>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</si>
  <si>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</si>
  <si>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</si>
  <si>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</si>
  <si>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</si>
  <si>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</si>
  <si>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</si>
  <si>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</si>
  <si>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</si>
  <si>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</si>
  <si>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</si>
  <si>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</si>
  <si>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</si>
  <si>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</si>
  <si>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</si>
  <si>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</si>
  <si>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</si>
  <si>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</si>
  <si>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</si>
  <si>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</si>
  <si>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</si>
  <si>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</si>
  <si>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</si>
  <si>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</si>
  <si>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</si>
  <si>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</si>
  <si>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</si>
  <si>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</si>
  <si>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</si>
  <si>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</si>
  <si>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</si>
  <si>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</si>
  <si>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</si>
  <si>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</si>
  <si>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</si>
  <si>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</si>
  <si>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</si>
  <si>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</si>
  <si>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</si>
  <si>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</si>
  <si>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</si>
  <si>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</si>
  <si>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</si>
  <si>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</si>
  <si>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</si>
  <si>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</si>
  <si>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</si>
  <si>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</si>
  <si>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</si>
  <si>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</si>
  <si>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</si>
  <si>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</si>
  <si>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</si>
  <si>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</si>
  <si>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</si>
  <si>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</si>
  <si>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</si>
  <si>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</si>
  <si>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</si>
  <si>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</si>
  <si>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</si>
  <si>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</si>
  <si>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</si>
  <si>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</si>
  <si>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</si>
  <si>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</si>
  <si>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</si>
  <si>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</si>
  <si>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</si>
  <si>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</si>
  <si>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</si>
  <si>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</si>
  <si>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</si>
  <si>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</si>
  <si>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</si>
  <si>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</si>
  <si>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</si>
  <si>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</si>
  <si>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</si>
  <si>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</si>
  <si>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</si>
  <si>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</si>
  <si>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</si>
  <si>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</si>
  <si>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</si>
  <si>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</si>
  <si>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</si>
  <si>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</si>
  <si>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</si>
  <si>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</si>
  <si>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</si>
  <si>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</si>
  <si>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</si>
  <si>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</si>
  <si>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</si>
  <si>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</si>
  <si>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</si>
  <si>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</si>
  <si>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</si>
  <si>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</si>
  <si>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</si>
  <si>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</si>
  <si>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</si>
  <si>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</si>
  <si>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</si>
  <si>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</si>
  <si>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</si>
  <si>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</si>
  <si>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</si>
  <si>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</si>
  <si>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</si>
  <si>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</si>
  <si>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</si>
  <si>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</si>
  <si>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</si>
  <si>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</si>
  <si>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</si>
  <si>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</si>
  <si>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</si>
  <si>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</si>
  <si>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</si>
  <si>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</si>
  <si>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</si>
  <si>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</si>
  <si>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</si>
  <si>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</si>
  <si>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</si>
  <si>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</si>
  <si>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</si>
  <si>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</si>
  <si>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</si>
  <si>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</si>
  <si>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</si>
  <si>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</si>
  <si>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</si>
  <si>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</si>
  <si>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</si>
  <si>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</si>
  <si>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</si>
  <si>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</si>
  <si>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</si>
  <si>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</si>
  <si>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</si>
  <si>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</si>
  <si>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</si>
  <si>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</si>
  <si>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</si>
  <si>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</si>
  <si>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</si>
  <si>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</si>
  <si>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</si>
  <si>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</si>
  <si>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</si>
  <si>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</si>
  <si>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</si>
  <si>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</si>
  <si>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</si>
  <si>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</si>
  <si>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</si>
  <si>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</si>
  <si>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</si>
  <si>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</si>
  <si>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</si>
  <si>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</si>
  <si>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</si>
  <si>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</si>
  <si>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</si>
  <si>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</si>
  <si>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</si>
  <si>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</si>
  <si>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</si>
  <si>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</si>
  <si>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</si>
  <si>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</si>
  <si>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</si>
  <si>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</si>
  <si>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</si>
  <si>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</si>
  <si>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</si>
  <si>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</si>
  <si>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</si>
  <si>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</si>
  <si>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</si>
  <si>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</si>
  <si>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</si>
  <si>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</si>
  <si>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</si>
  <si>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</si>
  <si>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</si>
  <si>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</si>
  <si>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</si>
  <si>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</si>
  <si>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</si>
  <si>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</si>
  <si>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</si>
  <si>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</si>
  <si>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</si>
  <si>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</si>
  <si>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</si>
  <si>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</si>
  <si>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</si>
  <si>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</si>
  <si>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</si>
  <si>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</si>
  <si>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</si>
  <si>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</si>
  <si>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</si>
  <si>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</si>
  <si>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</si>
  <si>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</si>
  <si>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</si>
  <si>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</si>
  <si>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</si>
  <si>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</si>
  <si>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</si>
  <si>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</si>
  <si>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</si>
  <si>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</si>
  <si>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</si>
  <si>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</si>
  <si>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</si>
  <si>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</si>
  <si>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</si>
  <si>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</si>
  <si>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</si>
  <si>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</si>
  <si>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</si>
  <si>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</si>
  <si>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</si>
  <si>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</si>
  <si>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</si>
  <si>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</si>
  <si>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</si>
  <si>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</si>
  <si>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</si>
  <si>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</si>
  <si>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</si>
  <si>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</si>
  <si>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</si>
  <si>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</si>
  <si>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</si>
  <si>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</si>
  <si>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</si>
  <si>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</si>
  <si>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</si>
  <si>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</si>
  <si>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</si>
  <si>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</si>
  <si>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</si>
  <si>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</si>
  <si>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</si>
  <si>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</si>
  <si>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</si>
  <si>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</si>
  <si>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</si>
  <si>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</si>
  <si>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</si>
  <si>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</si>
  <si>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</si>
  <si>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</si>
  <si>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</si>
  <si>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</si>
  <si>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</si>
  <si>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</si>
  <si>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</si>
  <si>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</si>
  <si>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</si>
  <si>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</si>
  <si>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</si>
  <si>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</si>
  <si>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</si>
  <si>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</si>
  <si>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</si>
  <si>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</si>
  <si>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</si>
  <si>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</si>
  <si>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</si>
  <si>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</si>
  <si>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</si>
  <si>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</si>
  <si>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</si>
  <si>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</si>
  <si>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</si>
  <si>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</si>
  <si>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</si>
  <si>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</si>
  <si>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</si>
  <si>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</si>
  <si>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</si>
  <si>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</si>
  <si>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</si>
  <si>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</si>
  <si>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</si>
  <si>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</si>
  <si>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</si>
  <si>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</si>
  <si>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</si>
  <si>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</si>
  <si>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</si>
  <si>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</si>
  <si>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</si>
  <si>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</si>
  <si>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</si>
  <si>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</si>
  <si>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</si>
  <si>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</si>
  <si>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</si>
  <si>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</si>
  <si>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</si>
  <si>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</si>
  <si>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</si>
  <si>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</si>
  <si>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</si>
  <si>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</si>
  <si>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</si>
  <si>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</si>
  <si>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</si>
  <si>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</si>
  <si>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</si>
  <si>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</si>
  <si>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</si>
  <si>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</si>
  <si>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</si>
  <si>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</si>
  <si>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</si>
  <si>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</si>
  <si>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</si>
  <si>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</si>
  <si>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</si>
  <si>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</si>
  <si>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</si>
  <si>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</si>
  <si>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</si>
  <si>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</si>
  <si>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</si>
  <si>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</si>
  <si>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</si>
  <si>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</si>
  <si>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</si>
  <si>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</si>
  <si>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</si>
  <si>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</si>
  <si>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</si>
  <si>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</si>
  <si>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</si>
  <si>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</si>
  <si>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</si>
  <si>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</si>
  <si>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</si>
  <si>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</si>
  <si>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</si>
  <si>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</si>
  <si>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</si>
  <si>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</si>
  <si>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</si>
  <si>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</si>
  <si>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</si>
  <si>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</si>
  <si>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</si>
  <si>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</si>
  <si>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</si>
  <si>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</si>
  <si>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</si>
  <si>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</si>
  <si>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</si>
  <si>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</si>
  <si>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</si>
  <si>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</si>
  <si>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</si>
  <si>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</si>
  <si>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</si>
  <si>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</si>
  <si>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</si>
  <si>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</si>
  <si>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</si>
  <si>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</si>
  <si>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</si>
  <si>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</si>
  <si>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</si>
  <si>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</si>
  <si>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</si>
  <si>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</si>
  <si>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</si>
  <si>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</si>
  <si>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</si>
  <si>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</si>
  <si>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</si>
  <si>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</si>
  <si>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</si>
  <si>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</si>
  <si>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</si>
  <si>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</si>
  <si>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</si>
  <si>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</si>
  <si>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</si>
  <si>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</si>
  <si>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</si>
  <si>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</si>
  <si>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</si>
  <si>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</si>
  <si>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</si>
  <si>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</si>
  <si>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</si>
  <si>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</si>
  <si>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</si>
  <si>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</si>
  <si>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</si>
  <si>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</si>
  <si>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</si>
  <si>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</si>
  <si>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</si>
  <si>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</si>
  <si>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</si>
  <si>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</si>
  <si>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</si>
  <si>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</si>
  <si>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</si>
  <si>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</si>
  <si>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</si>
  <si>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</si>
  <si>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</si>
  <si>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</si>
  <si>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</si>
  <si>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</si>
  <si>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</si>
  <si>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</si>
  <si>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</si>
  <si>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</si>
  <si>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</si>
  <si>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</si>
  <si>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</si>
  <si>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</si>
  <si>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</si>
  <si>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</si>
  <si>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</si>
  <si>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</si>
  <si>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</si>
  <si>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</si>
  <si>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</si>
  <si>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</si>
  <si>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</si>
  <si>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</si>
  <si>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</si>
  <si>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</si>
  <si>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</si>
  <si>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</si>
  <si>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</si>
  <si>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</si>
  <si>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</si>
  <si>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</si>
  <si>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</si>
  <si>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</si>
  <si>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</si>
  <si>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</si>
  <si>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</si>
  <si>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</si>
  <si>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</si>
  <si>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</si>
  <si>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</si>
  <si>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</si>
  <si>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</si>
  <si>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</si>
  <si>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</si>
  <si>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</si>
  <si>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</si>
  <si>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</si>
  <si>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</si>
  <si>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</si>
  <si>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</si>
  <si>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</si>
  <si>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</si>
  <si>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</si>
  <si>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</si>
  <si>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</si>
  <si>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</si>
  <si>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</si>
  <si>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</si>
  <si>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</si>
  <si>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</si>
  <si>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</si>
  <si>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</si>
  <si>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</si>
  <si>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</si>
  <si>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</si>
  <si>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</si>
  <si>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</si>
  <si>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</si>
  <si>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</si>
  <si>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</si>
  <si>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</si>
  <si>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</si>
  <si>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</si>
  <si>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</si>
  <si>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</si>
  <si>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</si>
  <si>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</si>
  <si>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</si>
  <si>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</si>
  <si>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</si>
  <si>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</si>
  <si>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</si>
  <si>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</si>
  <si>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</si>
  <si>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</si>
  <si>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</si>
  <si>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</si>
  <si>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</si>
  <si>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</si>
  <si>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</si>
  <si>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</si>
  <si>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</si>
  <si>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</si>
  <si>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</si>
  <si>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</si>
  <si>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</si>
  <si>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</si>
  <si>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</si>
  <si>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</si>
  <si>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</si>
  <si>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</si>
  <si>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</si>
  <si>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</si>
  <si>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</si>
  <si>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</si>
  <si>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</si>
  <si>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</si>
  <si>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</si>
  <si>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</si>
  <si>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</si>
  <si>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</si>
  <si>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</si>
  <si>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</si>
  <si>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</si>
  <si>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</si>
  <si>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</si>
  <si>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</si>
  <si>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</si>
  <si>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</si>
  <si>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</si>
  <si>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</si>
  <si>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</si>
  <si>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</si>
  <si>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</si>
  <si>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</si>
  <si>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</si>
  <si>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</si>
  <si>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</si>
  <si>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</si>
  <si>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</si>
  <si>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</si>
  <si>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</si>
  <si>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</si>
  <si>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</si>
  <si>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</si>
  <si>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</si>
  <si>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</si>
  <si>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</si>
  <si>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</si>
  <si>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</si>
  <si>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</si>
  <si>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</si>
  <si>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</si>
  <si>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</si>
  <si>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</si>
  <si>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</si>
  <si>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</si>
  <si>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</si>
  <si>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</si>
  <si>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</si>
  <si>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</si>
  <si>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</si>
  <si>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</si>
  <si>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</si>
  <si>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</si>
  <si>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</si>
  <si>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</si>
  <si>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</si>
  <si>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</si>
  <si>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</si>
  <si>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</si>
  <si>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</si>
  <si>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</si>
  <si>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</si>
  <si>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</si>
  <si>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</si>
  <si>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</si>
  <si>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</si>
  <si>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</si>
  <si>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</si>
  <si>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</si>
  <si>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</si>
  <si>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</si>
  <si>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</si>
  <si>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</si>
  <si>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</si>
  <si>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</si>
  <si>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</si>
  <si>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</si>
  <si>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</si>
  <si>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</si>
  <si>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</si>
  <si>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</si>
  <si>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</si>
  <si>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</si>
  <si>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</si>
  <si>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</si>
  <si>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</si>
  <si>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</si>
  <si>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</si>
  <si>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</si>
  <si>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</si>
  <si>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</si>
  <si>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</si>
  <si>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</si>
  <si>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</si>
  <si>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</si>
  <si>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</si>
  <si>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</si>
  <si>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</si>
  <si>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</si>
  <si>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</si>
  <si>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</si>
  <si>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</si>
  <si>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</si>
  <si>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</si>
  <si>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</si>
  <si>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</si>
  <si>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</si>
  <si>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</si>
  <si>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</si>
  <si>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</si>
  <si>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</si>
  <si>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</si>
  <si>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</si>
  <si>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</si>
  <si>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</si>
  <si>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</si>
  <si>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</si>
  <si>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</si>
  <si>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</si>
  <si>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</si>
  <si>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</si>
  <si>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</si>
  <si>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</si>
  <si>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</si>
  <si>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</si>
  <si>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</si>
  <si>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</si>
  <si>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</si>
  <si>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</si>
  <si>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</si>
  <si>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</si>
  <si>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</si>
  <si>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</si>
  <si>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</si>
  <si>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</si>
  <si>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</si>
  <si>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</si>
  <si>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</si>
  <si>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</si>
  <si>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</si>
  <si>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</si>
  <si>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</si>
  <si>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</si>
  <si>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</si>
  <si>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</si>
  <si>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</si>
  <si>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</si>
  <si>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</si>
  <si>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</si>
  <si>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</si>
  <si>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</si>
  <si>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</si>
  <si>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</si>
  <si>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</si>
  <si>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</si>
  <si>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</si>
  <si>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</si>
  <si>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</si>
  <si>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</si>
  <si>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</si>
  <si>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</si>
  <si>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</si>
  <si>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</si>
  <si>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</si>
  <si>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</si>
  <si>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</si>
  <si>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</si>
  <si>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</si>
  <si>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</si>
  <si>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</si>
  <si>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</si>
  <si>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</si>
  <si>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</si>
  <si>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</si>
  <si>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</si>
  <si>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</si>
  <si>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</si>
  <si>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</si>
  <si>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</si>
  <si>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</si>
  <si>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</si>
  <si>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</si>
  <si>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</si>
  <si>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</si>
  <si>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</si>
  <si>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</si>
  <si>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</si>
  <si>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</si>
  <si>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</si>
  <si>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</si>
  <si>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</si>
  <si>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</si>
  <si>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</si>
  <si>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</si>
  <si>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</si>
  <si>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</si>
  <si>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</si>
  <si>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</si>
  <si>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</si>
  <si>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</si>
  <si>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</si>
  <si>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</si>
  <si>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</si>
  <si>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</si>
  <si>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</si>
  <si>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</si>
  <si>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</si>
  <si>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</si>
  <si>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</si>
  <si>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</si>
  <si>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</si>
  <si>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</si>
  <si>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</si>
  <si>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</si>
  <si>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</si>
  <si>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</si>
  <si>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</si>
  <si>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</si>
  <si>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</si>
  <si>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</si>
  <si>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</si>
  <si>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</si>
  <si>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</si>
  <si>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</si>
  <si>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</si>
  <si>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</si>
  <si>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</si>
  <si>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</si>
  <si>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</si>
  <si>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</si>
  <si>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</si>
  <si>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</si>
  <si>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</si>
  <si>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</si>
  <si>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</si>
  <si>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</si>
  <si>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</si>
  <si>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</si>
  <si>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</si>
  <si>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</si>
  <si>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</si>
  <si>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</si>
  <si>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</si>
  <si>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</si>
  <si>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</si>
  <si>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</si>
  <si>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</si>
  <si>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</si>
  <si>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</si>
  <si>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</si>
  <si>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</si>
  <si>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</si>
  <si>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</si>
  <si>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</si>
  <si>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</si>
  <si>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</si>
  <si>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</si>
  <si>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</si>
  <si>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</si>
  <si>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</si>
  <si>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</si>
  <si>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</si>
  <si>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</si>
  <si>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</si>
  <si>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</si>
  <si>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</si>
  <si>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</si>
  <si>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</si>
  <si>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</si>
  <si>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</si>
  <si>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</si>
  <si>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</si>
  <si>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</si>
  <si>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</si>
  <si>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</si>
  <si>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</si>
  <si>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</si>
  <si>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</si>
  <si>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</si>
  <si>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</si>
  <si>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</si>
  <si>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</si>
  <si>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</si>
  <si>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</si>
  <si>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</si>
  <si>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</si>
  <si>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</si>
  <si>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</si>
  <si>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</si>
  <si>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</si>
  <si>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</si>
  <si>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</si>
  <si>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</si>
  <si>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</si>
  <si>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</si>
  <si>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</si>
  <si>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</si>
  <si>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</si>
  <si>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</si>
  <si>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</si>
  <si>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</si>
  <si>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</si>
  <si>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</si>
  <si>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</si>
  <si>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</si>
  <si>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</si>
  <si>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</si>
  <si>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</si>
  <si>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</si>
  <si>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</si>
  <si>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</si>
  <si>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</si>
  <si>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</si>
  <si>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</si>
  <si>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</si>
  <si>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</si>
  <si>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</si>
  <si>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</si>
  <si>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</si>
  <si>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</si>
  <si>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</si>
  <si>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</si>
  <si>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</si>
  <si>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</si>
  <si>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</si>
  <si>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</si>
  <si>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</si>
  <si>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</si>
  <si>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</si>
  <si>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</si>
  <si>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</si>
  <si>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</si>
  <si>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</si>
  <si>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</si>
  <si>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</si>
  <si>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</si>
  <si>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</si>
  <si>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</si>
  <si>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</si>
  <si>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</si>
  <si>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</si>
  <si>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</si>
  <si>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</si>
  <si>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</si>
  <si>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</si>
  <si>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</si>
  <si>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</si>
  <si>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</si>
  <si>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</si>
  <si>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</si>
  <si>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</si>
  <si>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</si>
  <si>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</si>
  <si>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</si>
  <si>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</si>
  <si>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</si>
  <si>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</si>
  <si>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</si>
  <si>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</si>
  <si>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</si>
  <si>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</si>
  <si>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</si>
  <si>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</si>
  <si>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</si>
  <si>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</si>
  <si>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</si>
  <si>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</si>
  <si>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</si>
  <si>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</si>
  <si>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</si>
  <si>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</si>
  <si>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</si>
  <si>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</si>
  <si>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</si>
  <si>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</si>
  <si>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</si>
  <si>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</si>
  <si>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</si>
  <si>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</si>
  <si>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</si>
  <si>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</si>
  <si>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</si>
  <si>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</si>
  <si>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</si>
  <si>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</si>
  <si>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</si>
  <si>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</si>
  <si>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</si>
  <si>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</si>
  <si>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</si>
  <si>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</si>
  <si>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</si>
  <si>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</si>
  <si>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</si>
  <si>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</si>
  <si>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</si>
  <si>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</si>
  <si>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</si>
  <si>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</si>
  <si>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</si>
  <si>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</si>
  <si>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</si>
  <si>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</si>
  <si>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</si>
  <si>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</si>
  <si>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</si>
  <si>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</si>
  <si>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</si>
  <si>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</si>
  <si>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</si>
  <si>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</si>
  <si>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</si>
  <si>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</si>
  <si>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</si>
  <si>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</si>
  <si>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</si>
  <si>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</si>
  <si>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</si>
  <si>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</si>
  <si>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</si>
  <si>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</si>
  <si>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</si>
  <si>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</si>
  <si>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</si>
  <si>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</si>
  <si>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</si>
  <si>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</si>
  <si>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</si>
  <si>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</si>
  <si>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</si>
  <si>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</si>
  <si>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</si>
  <si>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</si>
  <si>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</si>
  <si>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</si>
  <si>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</si>
  <si>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</si>
  <si>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</si>
  <si>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</si>
  <si>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</si>
  <si>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</si>
  <si>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</si>
  <si>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</si>
  <si>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</si>
  <si>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</si>
  <si>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</si>
  <si>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</si>
  <si>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</si>
  <si>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</si>
  <si>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</si>
  <si>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</si>
  <si>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</si>
  <si>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</si>
  <si>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</si>
  <si>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</si>
  <si>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</si>
  <si>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</si>
  <si>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</si>
  <si>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</si>
  <si>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</si>
  <si>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</si>
  <si>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</si>
  <si>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</si>
  <si>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</si>
  <si>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</si>
  <si>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</si>
  <si>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</si>
  <si>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</si>
  <si>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</si>
  <si>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</si>
  <si>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</si>
  <si>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</si>
  <si>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</si>
  <si>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</si>
  <si>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</si>
  <si>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</si>
  <si>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</si>
  <si>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</si>
  <si>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</si>
  <si>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</si>
  <si>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</si>
  <si>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</si>
  <si>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</si>
  <si>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</si>
  <si>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</si>
  <si>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</si>
  <si>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</si>
  <si>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</si>
  <si>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</si>
  <si>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</si>
  <si>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</si>
  <si>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</si>
  <si>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</si>
  <si>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</si>
  <si>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</si>
  <si>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</si>
  <si>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</si>
  <si>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</si>
  <si>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</si>
  <si>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</si>
  <si>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</si>
  <si>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</si>
  <si>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</si>
  <si>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</si>
  <si>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</si>
  <si>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</si>
  <si>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</si>
  <si>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</si>
  <si>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</si>
  <si>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</si>
  <si>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</si>
  <si>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</si>
  <si>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</si>
  <si>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</si>
  <si>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</si>
  <si>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</si>
  <si>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</si>
  <si>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</si>
  <si>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</si>
  <si>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</si>
  <si>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</si>
  <si>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</si>
  <si>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</si>
  <si>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</si>
  <si>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</si>
  <si>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</si>
  <si>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</si>
  <si>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</si>
  <si>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</si>
  <si>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</si>
  <si>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</si>
  <si>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</si>
  <si>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</si>
  <si>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</si>
  <si>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</si>
  <si>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</si>
  <si>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</si>
  <si>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</si>
  <si>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</si>
  <si>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</si>
  <si>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</si>
  <si>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</si>
  <si>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</si>
  <si>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</si>
  <si>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</si>
  <si>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</si>
  <si>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</si>
  <si>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</si>
  <si>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</si>
  <si>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</si>
  <si>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</si>
  <si>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</si>
  <si>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</si>
  <si>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</si>
  <si>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</si>
  <si>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</si>
  <si>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</si>
  <si>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</si>
  <si>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</si>
  <si>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</si>
  <si>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</si>
  <si>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</si>
  <si>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</si>
  <si>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</si>
  <si>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</si>
  <si>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</si>
  <si>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</si>
  <si>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</si>
  <si>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</si>
  <si>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</si>
  <si>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</si>
  <si>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</si>
  <si>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</si>
  <si>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</si>
  <si>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</si>
  <si>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</si>
  <si>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</si>
  <si>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</si>
  <si>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</si>
  <si>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</si>
  <si>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</si>
  <si>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</si>
  <si>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</si>
  <si>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</si>
  <si>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</si>
  <si>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</si>
  <si>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</si>
  <si>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</si>
  <si>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</si>
  <si>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</si>
  <si>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</si>
  <si>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</si>
  <si>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</si>
  <si>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</si>
  <si>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</si>
  <si>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</si>
  <si>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</si>
  <si>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</si>
  <si>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</si>
  <si>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</si>
  <si>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</si>
  <si>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</si>
  <si>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</si>
  <si>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</si>
  <si>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</si>
  <si>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</si>
  <si>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</si>
  <si>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</si>
  <si>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</si>
  <si>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</si>
  <si>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</si>
  <si>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</si>
  <si>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</si>
  <si>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</si>
  <si>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</si>
  <si>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</si>
  <si>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</si>
  <si>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</si>
  <si>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</si>
  <si>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</si>
  <si>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</si>
  <si>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</si>
  <si>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</si>
  <si>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</si>
  <si>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</si>
  <si>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</si>
  <si>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</si>
  <si>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</si>
  <si>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</si>
  <si>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</si>
  <si>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</si>
  <si>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</si>
  <si>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</si>
  <si>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</si>
  <si>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</si>
  <si>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</si>
  <si>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</si>
  <si>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</si>
  <si>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</si>
  <si>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</si>
  <si>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</si>
  <si>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</si>
  <si>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</si>
  <si>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</si>
  <si>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</si>
  <si>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</si>
  <si>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</si>
  <si>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</si>
  <si>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</si>
  <si>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</si>
  <si>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</si>
  <si>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</si>
  <si>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</si>
  <si>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</si>
  <si>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</si>
  <si>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</si>
  <si>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</si>
  <si>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</si>
  <si>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</si>
  <si>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</si>
  <si>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</si>
  <si>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</si>
  <si>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</si>
  <si>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</si>
  <si>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</si>
  <si>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</si>
  <si>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</si>
  <si>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</si>
  <si>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</si>
  <si>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</si>
  <si>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</si>
  <si>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</si>
  <si>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</si>
  <si>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</si>
  <si>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</si>
  <si>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</si>
  <si>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</si>
  <si>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</si>
  <si>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</si>
  <si>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</si>
  <si>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</si>
  <si>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</si>
  <si>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</si>
  <si>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</si>
  <si>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</si>
  <si>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</si>
  <si>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</si>
  <si>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</si>
  <si>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</si>
  <si>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</si>
  <si>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</si>
  <si>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</si>
  <si>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</si>
  <si>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</si>
  <si>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</si>
  <si>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</si>
  <si>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</si>
  <si>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</si>
  <si>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</si>
  <si>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</si>
  <si>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</si>
  <si>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</si>
  <si>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</si>
  <si>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</si>
  <si>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</si>
  <si>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</si>
  <si>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</si>
  <si>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</si>
  <si>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</si>
  <si>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</si>
  <si>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</si>
  <si>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</si>
  <si>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</si>
  <si>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</si>
  <si>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</si>
  <si>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</si>
  <si>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</si>
  <si>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</si>
  <si>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</si>
  <si>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</si>
  <si>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</si>
  <si>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</si>
  <si>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</si>
  <si>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</si>
  <si>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</si>
  <si>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</si>
  <si>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</si>
  <si>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</si>
  <si>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</si>
  <si>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</si>
  <si>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</si>
  <si>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</si>
  <si>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</si>
  <si>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</si>
  <si>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</si>
  <si>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</si>
  <si>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</si>
  <si>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</si>
  <si>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</si>
  <si>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</si>
  <si>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</si>
  <si>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</si>
  <si>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</si>
  <si>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</si>
  <si>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</si>
  <si>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</si>
  <si>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</si>
  <si>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</si>
  <si>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</si>
  <si>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</si>
  <si>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</si>
  <si>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</si>
  <si>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</si>
  <si>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</si>
  <si>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</si>
  <si>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</si>
  <si>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</si>
  <si>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</si>
  <si>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</si>
  <si>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</si>
  <si>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</si>
  <si>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</si>
  <si>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</si>
  <si>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</si>
  <si>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</si>
  <si>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</si>
  <si>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</si>
  <si>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</si>
  <si>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</si>
  <si>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</si>
  <si>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</si>
  <si>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</si>
  <si>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</si>
  <si>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</si>
  <si>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</si>
  <si>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</si>
  <si>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</si>
  <si>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</si>
  <si>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</si>
  <si>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</si>
  <si>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</si>
  <si>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</si>
  <si>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</si>
  <si>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</si>
  <si>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</si>
  <si>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</si>
  <si>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</si>
  <si>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</si>
  <si>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</si>
  <si>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</si>
  <si>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</si>
  <si>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</si>
  <si>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</si>
  <si>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</si>
  <si>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</si>
  <si>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</si>
  <si>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</si>
  <si>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</si>
  <si>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</si>
  <si>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</si>
  <si>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</si>
  <si>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</si>
  <si>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</si>
  <si>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</si>
  <si>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</si>
  <si>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</si>
  <si>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</si>
  <si>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</si>
  <si>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</si>
  <si>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</si>
  <si>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</si>
  <si>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</si>
  <si>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</si>
  <si>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</si>
  <si>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</si>
  <si>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</si>
  <si>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</si>
  <si>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</si>
  <si>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</si>
  <si>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</si>
  <si>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</si>
  <si>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</si>
  <si>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</si>
  <si>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</si>
  <si>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</si>
  <si>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</si>
  <si>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</si>
  <si>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</si>
  <si>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</si>
  <si>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</si>
  <si>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</si>
  <si>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</si>
  <si>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</si>
  <si>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</si>
  <si>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</si>
  <si>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</si>
  <si>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</si>
  <si>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</si>
  <si>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</si>
  <si>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</si>
  <si>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</si>
  <si>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</si>
  <si>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</si>
  <si>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</si>
  <si>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</si>
  <si>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</si>
  <si>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</si>
  <si>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</si>
  <si>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</si>
  <si>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</si>
  <si>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</si>
  <si>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</si>
  <si>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</si>
  <si>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</si>
  <si>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</si>
  <si>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</si>
  <si>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</si>
  <si>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</si>
  <si>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</si>
  <si>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</si>
  <si>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</si>
  <si>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</si>
  <si>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</si>
  <si>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</si>
  <si>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</si>
  <si>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</si>
  <si>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</si>
  <si>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</si>
  <si>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</si>
  <si>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</si>
  <si>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</si>
  <si>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</si>
  <si>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</si>
  <si>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</si>
  <si>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</si>
  <si>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</si>
  <si>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</si>
  <si>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</si>
  <si>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</si>
  <si>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</si>
  <si>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</si>
  <si>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</si>
  <si>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</si>
  <si>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</si>
  <si>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</si>
  <si>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</si>
  <si>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</si>
  <si>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</si>
  <si>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</si>
  <si>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</si>
  <si>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</si>
  <si>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</si>
  <si>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</si>
  <si>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</si>
  <si>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</si>
  <si>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</si>
  <si>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</si>
  <si>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</si>
  <si>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</si>
  <si>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</si>
  <si>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</si>
  <si>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</si>
  <si>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</si>
  <si>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</si>
  <si>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</si>
  <si>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</si>
  <si>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</si>
  <si>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</si>
  <si>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</si>
  <si>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</si>
  <si>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</si>
  <si>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</si>
  <si>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</si>
  <si>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</si>
  <si>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</si>
  <si>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</si>
  <si>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</si>
  <si>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</si>
  <si>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</si>
  <si>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</si>
  <si>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</si>
  <si>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</si>
  <si>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</si>
  <si>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</si>
  <si>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</si>
  <si>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</si>
  <si>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</si>
  <si>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</si>
  <si>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</si>
  <si>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</si>
  <si>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</si>
  <si>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</si>
  <si>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</si>
  <si>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</si>
  <si>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</si>
  <si>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</si>
  <si>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</si>
  <si>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</si>
  <si>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</si>
  <si>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</si>
  <si>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</si>
  <si>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</si>
  <si>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</si>
  <si>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</si>
  <si>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</si>
  <si>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</si>
  <si>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</si>
  <si>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</si>
  <si>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</si>
  <si>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</si>
  <si>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</si>
  <si>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</si>
  <si>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</si>
  <si>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</si>
  <si>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</si>
  <si>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</si>
  <si>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</si>
  <si>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</si>
  <si>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</si>
  <si>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</si>
  <si>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</si>
  <si>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</si>
  <si>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</si>
  <si>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</si>
  <si>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</si>
  <si>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</si>
  <si>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</si>
  <si>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</si>
  <si>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</si>
  <si>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</si>
  <si>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</si>
  <si>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</si>
  <si>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</si>
  <si>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</si>
  <si>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</si>
  <si>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</si>
  <si>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</si>
  <si>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</si>
  <si>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</si>
  <si>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</si>
  <si>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</si>
  <si>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</si>
  <si>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</si>
  <si>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</si>
  <si>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</si>
  <si>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</si>
  <si>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</si>
  <si>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</si>
  <si>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</si>
  <si>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</si>
  <si>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</si>
  <si>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</si>
  <si>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</si>
  <si>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</si>
  <si>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</si>
  <si>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</si>
  <si>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</si>
  <si>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</si>
  <si>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</si>
  <si>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</si>
  <si>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</si>
  <si>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</si>
  <si>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</si>
  <si>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</si>
  <si>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</si>
  <si>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</si>
  <si>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</si>
  <si>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</si>
  <si>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</si>
  <si>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</si>
  <si>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</si>
  <si>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</si>
  <si>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</si>
  <si>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</si>
  <si>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</si>
  <si>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</si>
  <si>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</si>
  <si>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</si>
  <si>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</si>
  <si>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</si>
  <si>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</si>
  <si>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</si>
  <si>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</si>
  <si>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</si>
  <si>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</si>
  <si>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</si>
  <si>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</si>
  <si>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</si>
  <si>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</si>
  <si>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</si>
  <si>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</si>
  <si>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</si>
  <si>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</si>
  <si>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</si>
  <si>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</si>
  <si>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</si>
  <si>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</si>
  <si>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</si>
  <si>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</si>
  <si>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</si>
  <si>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</si>
  <si>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</si>
  <si>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</si>
  <si>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</si>
  <si>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</si>
  <si>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</si>
  <si>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</si>
  <si>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</si>
  <si>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</si>
  <si>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</si>
  <si>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</si>
  <si>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</si>
  <si>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</si>
  <si>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</si>
  <si>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</si>
  <si>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</si>
  <si>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</si>
  <si>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</si>
  <si>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</si>
  <si>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</si>
  <si>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</si>
  <si>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</si>
  <si>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</si>
  <si>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</si>
  <si>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</si>
  <si>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</si>
  <si>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</si>
  <si>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</si>
  <si>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</si>
  <si>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</si>
  <si>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</si>
  <si>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</si>
  <si>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</si>
  <si>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</si>
  <si>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</si>
  <si>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</si>
  <si>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</si>
  <si>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</si>
  <si>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</si>
  <si>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</si>
  <si>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</si>
  <si>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</si>
  <si>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</si>
  <si>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</si>
  <si>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</si>
  <si>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</si>
  <si>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</si>
  <si>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</si>
  <si>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</si>
  <si>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</si>
  <si>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</si>
  <si>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</si>
  <si>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</si>
  <si>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</si>
  <si>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</si>
  <si>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</si>
  <si>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</si>
  <si>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</si>
  <si>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</si>
  <si>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</si>
  <si>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</si>
  <si>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</si>
  <si>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</si>
  <si>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</si>
  <si>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</si>
  <si>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</si>
  <si>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</si>
  <si>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</si>
  <si>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</si>
  <si>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</si>
  <si>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</si>
  <si>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</si>
  <si>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</si>
  <si>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</si>
  <si>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</si>
  <si>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</si>
  <si>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</si>
  <si>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</si>
  <si>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</si>
  <si>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</si>
  <si>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</si>
  <si>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</si>
  <si>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</si>
  <si>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</si>
  <si>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</si>
  <si>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</si>
  <si>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</si>
  <si>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</si>
  <si>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</si>
  <si>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</si>
  <si>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</si>
  <si>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</si>
  <si>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</si>
  <si>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</si>
  <si>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</si>
  <si>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</si>
  <si>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</si>
  <si>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</si>
  <si>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</si>
  <si>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</si>
  <si>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</si>
  <si>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</si>
  <si>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</si>
  <si>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</si>
  <si>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</si>
  <si>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</si>
  <si>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</si>
  <si>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</si>
  <si>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</si>
  <si>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</si>
  <si>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</si>
  <si>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</si>
  <si>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</si>
  <si>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</si>
  <si>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</si>
  <si>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</si>
  <si>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</si>
  <si>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</si>
  <si>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</si>
  <si>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</si>
  <si>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</si>
  <si>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</si>
  <si>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</si>
  <si>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</si>
  <si>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</si>
  <si>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</si>
  <si>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</si>
  <si>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</si>
  <si>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</si>
  <si>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</si>
  <si>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</si>
  <si>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</si>
  <si>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</si>
  <si>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</si>
  <si>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</si>
  <si>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</si>
  <si>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</si>
  <si>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</si>
  <si>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</si>
  <si>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</si>
  <si>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</si>
  <si>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</si>
  <si>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</si>
  <si>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</si>
  <si>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</si>
  <si>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</si>
  <si>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</si>
  <si>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</si>
  <si>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</si>
  <si>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</si>
  <si>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</si>
  <si>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</si>
  <si>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</si>
  <si>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</si>
  <si>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</si>
  <si>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</si>
  <si>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</si>
  <si>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</si>
  <si>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</si>
  <si>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</si>
  <si>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</si>
  <si>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</si>
  <si>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</si>
  <si>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</si>
  <si>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</si>
  <si>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</si>
  <si>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</si>
  <si>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</si>
  <si>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</si>
  <si>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</si>
  <si>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</si>
  <si>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</si>
  <si>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</si>
  <si>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</si>
  <si>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</si>
  <si>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</si>
  <si>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</si>
  <si>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</si>
  <si>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</si>
  <si>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</si>
  <si>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</si>
  <si>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</si>
  <si>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</si>
  <si>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</si>
  <si>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</si>
  <si>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</si>
  <si>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</si>
  <si>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</si>
  <si>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</si>
  <si>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</si>
  <si>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</si>
  <si>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</si>
  <si>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</si>
  <si>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</si>
  <si>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</si>
  <si>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</si>
  <si>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</si>
  <si>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</si>
  <si>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</si>
  <si>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</si>
  <si>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</si>
  <si>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</si>
  <si>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</si>
  <si>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</si>
  <si>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</si>
  <si>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</si>
  <si>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</si>
  <si>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</si>
  <si>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</si>
  <si>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</si>
  <si>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</si>
  <si>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</si>
  <si>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</si>
  <si>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</si>
  <si>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</si>
  <si>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</si>
  <si>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</si>
  <si>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</si>
  <si>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</si>
  <si>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</si>
  <si>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</si>
  <si>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</si>
  <si>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</si>
  <si>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</si>
  <si>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</si>
  <si>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</si>
  <si>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</si>
  <si>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</si>
  <si>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</si>
  <si>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</si>
  <si>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</si>
  <si>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</si>
  <si>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</si>
  <si>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</si>
  <si>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</si>
  <si>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</si>
  <si>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</si>
  <si>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</si>
  <si>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</si>
  <si>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</si>
  <si>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</si>
  <si>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</si>
  <si>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</si>
  <si>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</si>
  <si>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</si>
  <si>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</si>
  <si>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</si>
  <si>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</si>
  <si>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</si>
  <si>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</si>
  <si>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</si>
  <si>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</si>
  <si>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</si>
  <si>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</si>
  <si>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</si>
  <si>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</si>
  <si>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</si>
  <si>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</si>
  <si>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</si>
  <si>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</si>
  <si>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</si>
  <si>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</si>
  <si>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</si>
  <si>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</si>
  <si>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</si>
  <si>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</si>
  <si>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</si>
  <si>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</si>
  <si>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</si>
  <si>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</si>
  <si>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</si>
  <si>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</si>
  <si>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</si>
  <si>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</si>
  <si>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</si>
  <si>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</si>
  <si>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</si>
  <si>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</si>
  <si>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</si>
  <si>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</si>
  <si>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</si>
  <si>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</si>
  <si>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</si>
  <si>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</si>
  <si>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</si>
  <si>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</si>
  <si>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</si>
  <si>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</si>
  <si>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</si>
  <si>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</si>
  <si>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</si>
  <si>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</si>
  <si>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</si>
  <si>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</si>
  <si>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</si>
  <si>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</si>
  <si>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</si>
  <si>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</si>
  <si>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</si>
  <si>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</si>
  <si>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</si>
  <si>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</si>
  <si>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</si>
  <si>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</si>
  <si>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</si>
  <si>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</si>
  <si>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</si>
  <si>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</si>
  <si>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</si>
  <si>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</si>
  <si>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</si>
  <si>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</si>
  <si>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</si>
  <si>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</si>
  <si>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</si>
  <si>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</si>
  <si>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</si>
  <si>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</si>
  <si>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</si>
  <si>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</si>
  <si>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</si>
  <si>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</si>
  <si>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</si>
  <si>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</si>
  <si>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</si>
  <si>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</si>
  <si>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</si>
  <si>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</si>
  <si>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</si>
  <si>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</si>
  <si>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</si>
  <si>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</si>
  <si>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</si>
  <si>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</si>
  <si>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</si>
  <si>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</si>
  <si>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</si>
  <si>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</si>
  <si>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</si>
  <si>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</si>
  <si>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</si>
  <si>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</si>
  <si>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</si>
  <si>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</si>
  <si>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</si>
  <si>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</si>
  <si>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</si>
  <si>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</si>
  <si>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</si>
  <si>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</si>
  <si>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</si>
  <si>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</si>
  <si>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</si>
  <si>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</si>
  <si>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</si>
  <si>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</si>
  <si>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</si>
  <si>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</si>
  <si>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</si>
  <si>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</si>
  <si>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</si>
  <si>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</si>
  <si>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</si>
  <si>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</si>
  <si>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</si>
  <si>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</si>
  <si>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</si>
  <si>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</si>
  <si>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</si>
  <si>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</si>
  <si>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</si>
  <si>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</si>
  <si>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</si>
  <si>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</si>
  <si>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</si>
  <si>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</si>
  <si>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</si>
  <si>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</si>
  <si>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</si>
  <si>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</si>
  <si>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</si>
  <si>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</si>
  <si>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</si>
  <si>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</si>
  <si>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</si>
  <si>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</si>
  <si>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</si>
  <si>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</si>
  <si>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</si>
  <si>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</si>
  <si>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</si>
  <si>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</si>
  <si>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</si>
  <si>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</si>
  <si>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</si>
  <si>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</si>
  <si>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</si>
  <si>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</si>
  <si>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</si>
  <si>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</si>
  <si>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</si>
  <si>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</si>
  <si>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</si>
  <si>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</si>
  <si>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</si>
  <si>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</si>
  <si>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</si>
  <si>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</si>
  <si>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</si>
  <si>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</si>
  <si>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</si>
  <si>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</si>
  <si>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</si>
  <si>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</si>
  <si>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</si>
  <si>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</si>
  <si>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</si>
  <si>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</si>
  <si>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</si>
  <si>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</si>
  <si>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</si>
  <si>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</si>
  <si>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</si>
  <si>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</si>
  <si>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</si>
  <si>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</si>
  <si>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</si>
  <si>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</si>
  <si>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</si>
  <si>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</si>
  <si>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</si>
  <si>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</si>
  <si>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</si>
  <si>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</si>
  <si>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</si>
  <si>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</si>
  <si>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</si>
  <si>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</si>
  <si>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</si>
  <si>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</si>
  <si>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</si>
  <si>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</si>
  <si>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</si>
  <si>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</si>
  <si>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</si>
  <si>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</si>
  <si>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</si>
  <si>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</si>
  <si>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</si>
  <si>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</si>
  <si>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</si>
  <si>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</si>
  <si>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</si>
  <si>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</si>
  <si>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</si>
  <si>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</si>
  <si>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</si>
  <si>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</si>
  <si>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</si>
  <si>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</si>
  <si>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</si>
  <si>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</si>
  <si>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</si>
  <si>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</si>
  <si>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</si>
  <si>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</si>
  <si>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</si>
  <si>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</si>
  <si>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</si>
  <si>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</si>
  <si>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</si>
  <si>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</si>
  <si>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</si>
  <si>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</si>
  <si>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</si>
  <si>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</si>
  <si>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</si>
  <si>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</si>
  <si>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</si>
  <si>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</si>
  <si>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</si>
  <si>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</si>
  <si>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</si>
  <si>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</si>
  <si>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</si>
  <si>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</si>
  <si>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</si>
  <si>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</si>
  <si>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</si>
  <si>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</si>
  <si>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</si>
  <si>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</si>
  <si>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</si>
  <si>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</si>
  <si>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</si>
  <si>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</si>
  <si>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</si>
  <si>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</si>
  <si>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</si>
  <si>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</si>
  <si>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</si>
  <si>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</si>
  <si>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</si>
  <si>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</si>
  <si>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</si>
  <si>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</si>
  <si>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</si>
  <si>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</si>
  <si>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</si>
  <si>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</si>
  <si>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</si>
  <si>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</si>
  <si>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</si>
  <si>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</si>
  <si>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</si>
  <si>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</si>
  <si>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</si>
  <si>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</si>
  <si>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</si>
  <si>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</si>
  <si>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</si>
  <si>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</si>
  <si>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</si>
  <si>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</si>
  <si>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</si>
  <si>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</si>
  <si>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</si>
  <si>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</si>
  <si>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</si>
  <si>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</si>
  <si>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</si>
  <si>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</si>
  <si>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</si>
  <si>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</si>
  <si>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</si>
  <si>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</si>
  <si>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</si>
  <si>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</si>
  <si>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</si>
  <si>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</si>
  <si>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</si>
  <si>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</si>
  <si>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</si>
  <si>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</si>
  <si>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</si>
  <si>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</si>
  <si>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</si>
  <si>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</si>
  <si>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</si>
  <si>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</si>
  <si>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</si>
  <si>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</si>
  <si>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</si>
  <si>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</si>
  <si>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</si>
  <si>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</si>
  <si>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</si>
  <si>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</si>
  <si>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</si>
  <si>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</si>
  <si>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</si>
  <si>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</si>
  <si>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</si>
  <si>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</si>
  <si>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</si>
  <si>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</si>
  <si>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</si>
  <si>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</si>
  <si>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</si>
  <si>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</si>
  <si>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</si>
  <si>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</si>
  <si>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</si>
  <si>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</si>
  <si>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</si>
  <si>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</si>
  <si>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</si>
  <si>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</si>
  <si>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</si>
  <si>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</si>
  <si>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</si>
  <si>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</si>
  <si>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</si>
  <si>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</si>
  <si>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</si>
  <si>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</si>
  <si>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</si>
  <si>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</si>
  <si>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</si>
  <si>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</si>
  <si>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</si>
  <si>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</si>
  <si>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</si>
  <si>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</si>
  <si>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</si>
  <si>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</si>
  <si>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</si>
  <si>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</si>
  <si>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</si>
  <si>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</si>
  <si>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</si>
  <si>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</si>
  <si>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</si>
  <si>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</si>
  <si>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</si>
  <si>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</si>
  <si>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</si>
  <si>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</si>
  <si>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</si>
  <si>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</si>
  <si>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</si>
  <si>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</si>
  <si>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</si>
  <si>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</si>
  <si>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</si>
  <si>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</si>
  <si>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</si>
  <si>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</si>
  <si>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</si>
  <si>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</si>
  <si>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</si>
  <si>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</si>
  <si>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</si>
  <si>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</si>
  <si>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</si>
  <si>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</si>
  <si>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</si>
  <si>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</si>
  <si>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</si>
  <si>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</si>
  <si>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</si>
  <si>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</si>
  <si>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</si>
  <si>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</si>
  <si>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</si>
  <si>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</si>
  <si>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</si>
  <si>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</si>
  <si>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</si>
  <si>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</si>
  <si>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</si>
  <si>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</si>
  <si>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</si>
  <si>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</si>
  <si>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</si>
  <si>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</si>
  <si>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</si>
  <si>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</si>
  <si>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</si>
  <si>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</si>
  <si>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</si>
  <si>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</si>
  <si>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</si>
  <si>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</si>
  <si>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</si>
  <si>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</si>
  <si>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</si>
  <si>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</si>
  <si>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</si>
  <si>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</si>
  <si>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</si>
  <si>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</si>
  <si>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</si>
  <si>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</si>
  <si>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</si>
  <si>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</si>
  <si>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</si>
  <si>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</si>
  <si>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</si>
  <si>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</si>
  <si>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</si>
  <si>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</si>
  <si>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</si>
  <si>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</si>
  <si>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</si>
  <si>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</si>
  <si>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</si>
  <si>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</si>
  <si>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</si>
  <si>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</si>
  <si>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</si>
  <si>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</si>
  <si>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</si>
  <si>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</si>
  <si>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</si>
  <si>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</si>
  <si>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</si>
  <si>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</si>
  <si>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</si>
  <si>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</si>
  <si>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</si>
  <si>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</si>
  <si>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</si>
  <si>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</si>
  <si>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</si>
  <si>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</si>
  <si>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</si>
  <si>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</si>
  <si>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</si>
  <si>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</si>
  <si>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</si>
  <si>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</si>
  <si>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</si>
  <si>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</si>
  <si>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</si>
  <si>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</si>
  <si>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</si>
  <si>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</si>
  <si>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</si>
  <si>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</si>
  <si>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</si>
  <si>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</si>
  <si>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</si>
  <si>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</si>
  <si>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</si>
  <si>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</si>
  <si>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</si>
  <si>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</si>
  <si>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</si>
  <si>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</si>
  <si>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</si>
  <si>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</si>
  <si>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</si>
  <si>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</si>
  <si>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</si>
  <si>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</si>
  <si>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</si>
  <si>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</si>
  <si>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</si>
  <si>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</si>
  <si>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</si>
  <si>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</si>
  <si>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</si>
  <si>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</si>
  <si>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</si>
  <si>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</si>
  <si>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</si>
  <si>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</si>
  <si>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</si>
  <si>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</si>
  <si>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</si>
  <si>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</si>
  <si>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</si>
  <si>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</si>
  <si>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</si>
  <si>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</si>
  <si>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</si>
  <si>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</si>
  <si>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</si>
  <si>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</si>
  <si>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</si>
  <si>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</si>
  <si>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</si>
  <si>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</si>
  <si>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</si>
  <si>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</si>
  <si>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</si>
  <si>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</si>
  <si>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</si>
  <si>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</si>
  <si>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</si>
  <si>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</si>
  <si>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</si>
  <si>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</si>
  <si>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</si>
  <si>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</si>
  <si>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</si>
  <si>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</si>
  <si>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</si>
  <si>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</si>
  <si>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</si>
  <si>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</si>
  <si>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</si>
  <si>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</si>
  <si>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</si>
  <si>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</si>
  <si>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</si>
  <si>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</si>
  <si>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</si>
  <si>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</si>
  <si>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</si>
  <si>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</si>
  <si>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</si>
  <si>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</si>
  <si>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</si>
  <si>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</si>
  <si>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</si>
  <si>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</si>
  <si>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</si>
  <si>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</si>
  <si>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</si>
  <si>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</si>
  <si>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</si>
  <si>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</si>
  <si>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</si>
  <si>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</si>
  <si>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</si>
  <si>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</si>
  <si>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</si>
  <si>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</si>
  <si>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</si>
  <si>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</si>
  <si>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</si>
  <si>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</si>
  <si>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</si>
  <si>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</si>
  <si>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</si>
  <si>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</si>
  <si>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</si>
  <si>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</si>
  <si>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</si>
  <si>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</si>
  <si>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</si>
  <si>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</si>
  <si>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</si>
  <si>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</si>
  <si>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</si>
  <si>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</si>
  <si>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</si>
  <si>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</si>
  <si>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</si>
  <si>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</si>
  <si>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</si>
  <si>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</si>
  <si>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</si>
  <si>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</si>
  <si>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</si>
  <si>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</si>
  <si>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</si>
  <si>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</si>
  <si>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</si>
  <si>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</si>
  <si>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</si>
  <si>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</si>
  <si>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</si>
  <si>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</si>
  <si>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</si>
  <si>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</si>
  <si>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</si>
  <si>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</si>
  <si>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</si>
  <si>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</si>
  <si>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</si>
  <si>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</si>
  <si>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</si>
  <si>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</si>
  <si>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</si>
  <si>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</si>
  <si>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</si>
  <si>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</si>
  <si>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</si>
  <si>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</si>
  <si>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</si>
  <si>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</si>
  <si>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</si>
  <si>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</si>
  <si>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</si>
  <si>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</si>
  <si>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</si>
  <si>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</si>
  <si>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</si>
  <si>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</si>
  <si>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</si>
  <si>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</si>
  <si>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</si>
  <si>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</si>
  <si>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</si>
  <si>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</si>
  <si>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</si>
  <si>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</si>
  <si>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</si>
  <si>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</si>
  <si>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</si>
  <si>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</si>
  <si>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</si>
  <si>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</si>
  <si>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</si>
  <si>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</si>
  <si>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</si>
  <si>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</si>
  <si>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</si>
  <si>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</si>
  <si>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</si>
  <si>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</si>
  <si>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</si>
  <si>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</si>
  <si>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</si>
  <si>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</si>
  <si>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</si>
  <si>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</si>
  <si>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</si>
  <si>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</si>
  <si>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</si>
  <si>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</si>
  <si>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</si>
  <si>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</si>
  <si>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</si>
  <si>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</si>
  <si>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</si>
  <si>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</si>
  <si>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</si>
  <si>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</si>
  <si>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</si>
  <si>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</si>
  <si>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</si>
  <si>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</si>
  <si>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</si>
  <si>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</si>
  <si>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</si>
  <si>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</si>
  <si>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</si>
  <si>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</si>
  <si>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</si>
  <si>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</si>
  <si>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</si>
  <si>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</si>
  <si>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</si>
  <si>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</si>
  <si>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</si>
  <si>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</si>
  <si>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</si>
  <si>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</si>
  <si>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</si>
  <si>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</si>
  <si>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</si>
  <si>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</si>
  <si>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</si>
  <si>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</si>
  <si>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</si>
  <si>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</si>
  <si>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</si>
  <si>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</si>
  <si>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</si>
  <si>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</si>
  <si>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</si>
  <si>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</si>
  <si>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</si>
  <si>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</si>
  <si>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</si>
  <si>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</si>
  <si>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</si>
  <si>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</si>
  <si>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</si>
  <si>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</si>
  <si>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</si>
  <si>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</si>
  <si>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</si>
  <si>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</si>
  <si>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</si>
  <si>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</si>
  <si>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</si>
  <si>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</si>
  <si>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</si>
  <si>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</si>
  <si>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</si>
  <si>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</si>
  <si>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</si>
  <si>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</si>
  <si>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</si>
  <si>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</si>
  <si>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</si>
  <si>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</si>
  <si>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</si>
  <si>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</si>
  <si>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</si>
  <si>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</si>
  <si>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</si>
  <si>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</si>
  <si>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</si>
  <si>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</si>
  <si>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</si>
  <si>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</si>
  <si>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</si>
  <si>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</si>
  <si>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</si>
  <si>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</si>
  <si>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</si>
  <si>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</si>
  <si>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</si>
  <si>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</si>
  <si>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</si>
  <si>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</si>
  <si>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</si>
  <si>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</si>
  <si>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</si>
  <si>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</si>
  <si>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</si>
  <si>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</si>
  <si>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</si>
  <si>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</si>
  <si>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</si>
  <si>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</si>
  <si>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</si>
  <si>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</si>
  <si>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</si>
  <si>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</si>
  <si>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</si>
  <si>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</si>
  <si>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</si>
  <si>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</si>
  <si>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</si>
  <si>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</si>
  <si>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</si>
  <si>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</si>
  <si>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</si>
  <si>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</si>
  <si>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</si>
  <si>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</si>
  <si>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</si>
  <si>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</si>
  <si>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</si>
  <si>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</si>
  <si>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</si>
  <si>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</si>
  <si>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</si>
  <si>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</si>
  <si>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</si>
  <si>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</si>
  <si>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</si>
  <si>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</si>
  <si>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</si>
  <si>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</si>
  <si>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</si>
  <si>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</si>
  <si>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</si>
  <si>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</si>
  <si>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</si>
  <si>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</si>
  <si>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</si>
  <si>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</si>
  <si>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</si>
  <si>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</si>
  <si>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</si>
  <si>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</si>
  <si>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</si>
  <si>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</si>
  <si>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</si>
  <si>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</si>
  <si>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</si>
  <si>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</si>
  <si>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</si>
  <si>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</si>
  <si>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</si>
  <si>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</si>
  <si>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</si>
  <si>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</si>
  <si>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</si>
  <si>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</si>
  <si>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</si>
  <si>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</si>
  <si>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</si>
  <si>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</si>
  <si>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</si>
  <si>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</si>
  <si>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</si>
  <si>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</si>
  <si>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</si>
  <si>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</si>
  <si>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</si>
  <si>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</si>
  <si>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</si>
  <si>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</si>
  <si>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</si>
  <si>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</si>
  <si>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</si>
  <si>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</si>
  <si>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</si>
  <si>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</si>
  <si>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</si>
  <si>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</si>
  <si>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</si>
  <si>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</si>
  <si>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</si>
  <si>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</si>
  <si>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</si>
  <si>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</si>
  <si>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</si>
  <si>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</si>
  <si>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</si>
  <si>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</si>
  <si>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</si>
  <si>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</si>
  <si>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</si>
  <si>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</si>
  <si>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</si>
  <si>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</si>
  <si>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</si>
  <si>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</si>
  <si>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</si>
  <si>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</si>
  <si>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</si>
  <si>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</si>
  <si>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</si>
  <si>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</si>
  <si>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</si>
  <si>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</si>
  <si>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</si>
  <si>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</si>
  <si>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</si>
  <si>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</si>
  <si>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</si>
  <si>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</si>
  <si>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</si>
  <si>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</si>
  <si>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</si>
  <si>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</si>
  <si>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</si>
  <si>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</si>
  <si>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</si>
  <si>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</si>
  <si>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</si>
  <si>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</si>
  <si>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</si>
  <si>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</si>
  <si>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</si>
  <si>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</si>
  <si>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</si>
  <si>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</si>
  <si>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</si>
  <si>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</si>
  <si>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</si>
  <si>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</si>
  <si>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</si>
  <si>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</si>
  <si>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</si>
  <si>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</si>
  <si>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</si>
  <si>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</si>
  <si>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</si>
  <si>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</si>
  <si>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</si>
  <si>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</si>
  <si>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</si>
  <si>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</si>
  <si>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</si>
  <si>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</si>
  <si>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</si>
  <si>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</si>
  <si>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</si>
  <si>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</si>
  <si>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</si>
  <si>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</si>
  <si>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</si>
  <si>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</si>
  <si>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</si>
  <si>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</si>
  <si>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</si>
  <si>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</si>
  <si>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</si>
  <si>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</si>
  <si>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</si>
  <si>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</si>
  <si>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</si>
  <si>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</si>
  <si>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</si>
  <si>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</si>
  <si>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</si>
  <si>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</si>
  <si>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</si>
  <si>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</si>
  <si>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</si>
  <si>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</si>
  <si>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</si>
  <si>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</si>
  <si>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</si>
  <si>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</si>
  <si>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</si>
  <si>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</si>
  <si>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</si>
  <si>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</si>
  <si>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</si>
  <si>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</si>
  <si>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</si>
  <si>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</si>
  <si>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</si>
  <si>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</si>
  <si>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</si>
  <si>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</si>
  <si>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</si>
  <si>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</si>
  <si>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</si>
  <si>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</si>
  <si>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</si>
  <si>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</si>
  <si>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</si>
  <si>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</si>
  <si>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</si>
  <si>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</si>
  <si>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</si>
  <si>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</si>
  <si>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</si>
  <si>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</si>
  <si>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</si>
  <si>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</si>
  <si>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</si>
  <si>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</si>
  <si>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</si>
  <si>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</si>
  <si>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</si>
  <si>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</si>
  <si>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</si>
  <si>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</si>
  <si>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</si>
  <si>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</si>
  <si>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</si>
  <si>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</si>
  <si>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</si>
  <si>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</si>
  <si>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</si>
  <si>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</si>
  <si>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</si>
  <si>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</si>
  <si>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</si>
  <si>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</si>
  <si>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</si>
  <si>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</si>
  <si>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</si>
  <si>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</si>
  <si>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</si>
  <si>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</si>
  <si>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</si>
  <si>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</si>
  <si>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</si>
  <si>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</si>
  <si>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</si>
  <si>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</si>
  <si>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</si>
  <si>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</si>
  <si>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</si>
  <si>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</si>
  <si>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</si>
  <si>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</si>
  <si>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</si>
  <si>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</si>
  <si>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</si>
  <si>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</si>
  <si>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</si>
  <si>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</si>
  <si>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</si>
  <si>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</si>
  <si>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</si>
  <si>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</si>
  <si>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</si>
  <si>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</si>
  <si>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</si>
  <si>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</si>
  <si>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</si>
  <si>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</si>
  <si>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</si>
  <si>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</si>
  <si>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</si>
  <si>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</si>
  <si>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</si>
  <si>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</si>
  <si>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</si>
  <si>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</si>
  <si>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</si>
  <si>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</si>
  <si>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</si>
  <si>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</si>
  <si>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</si>
  <si>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</si>
  <si>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</si>
  <si>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</si>
  <si>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</si>
  <si>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</si>
  <si>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</si>
  <si>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</si>
  <si>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</si>
  <si>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</si>
  <si>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</si>
  <si>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</si>
  <si>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</si>
  <si>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</si>
  <si>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</si>
  <si>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</si>
  <si>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</si>
  <si>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</si>
  <si>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</si>
  <si>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</si>
  <si>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</si>
  <si>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</si>
  <si>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</si>
  <si>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</si>
  <si>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</si>
  <si>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</si>
  <si>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</si>
  <si>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</si>
  <si>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</si>
  <si>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</si>
  <si>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</si>
  <si>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</si>
  <si>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</si>
  <si>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</si>
  <si>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</si>
  <si>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</si>
  <si>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</si>
  <si>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</si>
  <si>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</si>
  <si>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</si>
  <si>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</si>
  <si>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</si>
  <si>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</si>
  <si>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</si>
  <si>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</si>
  <si>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</si>
  <si>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</si>
  <si>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</si>
  <si>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</si>
  <si>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</si>
  <si>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</si>
  <si>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</si>
  <si>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</si>
  <si>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</si>
  <si>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</si>
  <si>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</si>
  <si>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</si>
  <si>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</si>
  <si>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</si>
  <si>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</si>
  <si>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</si>
  <si>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</si>
  <si>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</si>
  <si>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</si>
  <si>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</si>
  <si>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</si>
  <si>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</si>
  <si>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</si>
  <si>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</si>
  <si>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</si>
  <si>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</si>
  <si>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</si>
  <si>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</si>
  <si>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</si>
  <si>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</si>
  <si>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</si>
  <si>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</si>
  <si>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</si>
  <si>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</si>
  <si>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</si>
  <si>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</si>
  <si>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</si>
  <si>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</si>
  <si>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</si>
  <si>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</si>
  <si>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</si>
  <si>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</si>
  <si>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</si>
  <si>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</si>
  <si>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</si>
  <si>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</si>
  <si>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</si>
  <si>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</si>
  <si>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</si>
  <si>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</si>
  <si>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</si>
  <si>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</si>
  <si>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</si>
  <si>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</si>
  <si>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</si>
  <si>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</si>
  <si>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</si>
  <si>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</si>
  <si>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</si>
  <si>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</si>
  <si>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</si>
  <si>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</si>
  <si>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</si>
  <si>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</si>
  <si>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</si>
  <si>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</si>
  <si>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</si>
  <si>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</si>
  <si>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</si>
  <si>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</si>
  <si>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</si>
  <si>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</si>
  <si>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</si>
  <si>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</si>
  <si>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</si>
  <si>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</si>
  <si>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</si>
  <si>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</si>
  <si>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</si>
  <si>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</si>
  <si>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</si>
  <si>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</si>
  <si>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</si>
  <si>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</si>
  <si>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</si>
  <si>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</si>
  <si>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</si>
  <si>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</si>
  <si>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</si>
  <si>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</si>
  <si>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</si>
  <si>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</si>
  <si>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</si>
  <si>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</si>
  <si>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</si>
  <si>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</si>
  <si>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</si>
  <si>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</si>
  <si>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</si>
  <si>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</si>
  <si>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</si>
  <si>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</si>
  <si>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</si>
  <si>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</si>
  <si>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</si>
  <si>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</si>
  <si>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</si>
  <si>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</si>
  <si>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</si>
  <si>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</si>
  <si>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</si>
  <si>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</si>
  <si>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</si>
  <si>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</si>
  <si>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</si>
  <si>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</si>
  <si>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</si>
  <si>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</si>
  <si>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</si>
  <si>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</si>
  <si>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</si>
  <si>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</si>
  <si>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</si>
  <si>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</si>
  <si>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</si>
  <si>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</si>
  <si>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</si>
  <si>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</si>
  <si>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</si>
  <si>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</si>
  <si>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</si>
  <si>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</si>
  <si>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</si>
  <si>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</si>
  <si>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</si>
  <si>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</si>
  <si>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</si>
  <si>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</si>
  <si>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</si>
  <si>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</si>
  <si>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</si>
  <si>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</si>
  <si>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</si>
  <si>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</si>
  <si>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</si>
  <si>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</si>
  <si>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</si>
  <si>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</si>
  <si>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</si>
  <si>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</si>
  <si>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</si>
  <si>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</si>
  <si>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</si>
  <si>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</si>
  <si>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</si>
  <si>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</si>
  <si>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</si>
  <si>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</si>
  <si>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</si>
  <si>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</si>
  <si>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</si>
  <si>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</si>
  <si>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</si>
  <si>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</si>
  <si>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</si>
  <si>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</si>
  <si>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</si>
  <si>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</si>
  <si>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</si>
  <si>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</si>
  <si>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</si>
  <si>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</si>
  <si>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</si>
  <si>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</si>
  <si>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</si>
  <si>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</si>
  <si>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</si>
  <si>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</si>
  <si>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</si>
  <si>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</si>
  <si>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</si>
  <si>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</si>
  <si>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</si>
  <si>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</si>
  <si>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</si>
  <si>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</si>
  <si>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</si>
  <si>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</si>
  <si>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</si>
  <si>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</si>
  <si>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</si>
  <si>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</si>
  <si>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</si>
  <si>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</si>
  <si>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</si>
  <si>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</si>
  <si>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</si>
  <si>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</si>
  <si>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</si>
  <si>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</si>
  <si>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</si>
  <si>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</si>
  <si>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</si>
  <si>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</si>
  <si>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</si>
  <si>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</si>
  <si>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</si>
  <si>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</si>
  <si>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</si>
  <si>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</si>
  <si>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</si>
  <si>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</si>
  <si>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</si>
  <si>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</si>
  <si>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</si>
  <si>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</si>
  <si>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</si>
  <si>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</si>
  <si>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</si>
  <si>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</si>
  <si>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</si>
  <si>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</si>
  <si>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</si>
  <si>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</si>
  <si>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</si>
  <si>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</si>
  <si>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</si>
  <si>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</si>
  <si>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</si>
  <si>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</si>
  <si>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</si>
  <si>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</si>
  <si>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</si>
  <si>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</si>
  <si>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</si>
  <si>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</si>
  <si>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</si>
  <si>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</si>
  <si>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</si>
  <si>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</si>
  <si>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</si>
  <si>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</si>
  <si>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</si>
  <si>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</si>
  <si>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</si>
  <si>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</si>
  <si>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</si>
  <si>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</si>
  <si>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</si>
  <si>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</si>
  <si>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</si>
  <si>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</si>
  <si>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</si>
  <si>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</si>
  <si>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</si>
  <si>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</si>
  <si>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</si>
  <si>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</si>
  <si>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</si>
  <si>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</si>
  <si>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</si>
  <si>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</si>
  <si>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</si>
  <si>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</si>
  <si>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</si>
  <si>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</si>
  <si>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</si>
  <si>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</si>
  <si>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</si>
  <si>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</si>
  <si>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</si>
  <si>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</si>
  <si>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</si>
  <si>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</si>
  <si>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</si>
  <si>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</si>
  <si>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</si>
  <si>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</si>
  <si>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</si>
  <si>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</si>
  <si>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</si>
  <si>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</si>
  <si>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</si>
  <si>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</si>
  <si>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</si>
  <si>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</si>
  <si>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</si>
  <si>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</si>
  <si>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</si>
  <si>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</si>
  <si>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</si>
  <si>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</si>
  <si>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</si>
  <si>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</si>
  <si>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</si>
  <si>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</si>
  <si>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</si>
  <si>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</si>
  <si>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</si>
  <si>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</si>
  <si>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</si>
  <si>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</si>
  <si>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</si>
  <si>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</si>
  <si>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</si>
  <si>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</si>
  <si>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</si>
  <si>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</si>
  <si>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</si>
  <si>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</si>
  <si>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</si>
  <si>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</si>
  <si>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</si>
  <si>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</si>
  <si>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</si>
  <si>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</si>
  <si>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</si>
  <si>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</si>
  <si>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</si>
  <si>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</si>
  <si>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</si>
  <si>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</si>
  <si>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</si>
  <si>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</si>
  <si>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</si>
  <si>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</si>
  <si>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</si>
  <si>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</si>
  <si>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</si>
  <si>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</si>
  <si>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</si>
  <si>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</si>
  <si>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</si>
  <si>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</si>
  <si>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</si>
  <si>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</si>
  <si>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</si>
  <si>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</si>
  <si>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</si>
  <si>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</si>
  <si>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</si>
  <si>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</si>
  <si>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</si>
  <si>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</si>
  <si>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</si>
  <si>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</si>
  <si>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</si>
  <si>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</si>
  <si>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</si>
  <si>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</si>
  <si>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</si>
  <si>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</si>
  <si>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</si>
  <si>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</si>
  <si>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</si>
  <si>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</si>
  <si>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</si>
  <si>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</si>
  <si>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</si>
  <si>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</si>
  <si>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</si>
  <si>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</si>
  <si>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</si>
  <si>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</si>
  <si>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</si>
  <si>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</si>
  <si>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</si>
  <si>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</si>
  <si>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</si>
  <si>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</si>
  <si>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</si>
  <si>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</si>
  <si>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</si>
  <si>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</si>
  <si>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</si>
  <si>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</si>
  <si>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</si>
  <si>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</si>
  <si>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</si>
  <si>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</si>
  <si>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</si>
  <si>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</si>
  <si>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</si>
  <si>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</si>
  <si>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</si>
  <si>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</si>
  <si>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</si>
  <si>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</si>
  <si>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</si>
  <si>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</si>
  <si>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</si>
  <si>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</si>
  <si>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</si>
  <si>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</si>
  <si>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</si>
  <si>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</si>
  <si>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</si>
  <si>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</si>
  <si>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</si>
  <si>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</si>
  <si>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</si>
  <si>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</si>
  <si>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</si>
  <si>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</si>
  <si>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</si>
  <si>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</si>
  <si>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</si>
  <si>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</si>
  <si>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</si>
  <si>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</si>
  <si>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</si>
  <si>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</si>
  <si>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</si>
  <si>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</si>
  <si>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</si>
  <si>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</si>
  <si>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</si>
  <si>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</si>
  <si>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</si>
  <si>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</si>
  <si>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</si>
  <si>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</si>
  <si>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</si>
  <si>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</si>
  <si>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</si>
  <si>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</si>
  <si>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</si>
  <si>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</si>
  <si>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</si>
  <si>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</si>
  <si>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</si>
  <si>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</si>
  <si>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</si>
  <si>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</si>
  <si>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</si>
  <si>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</si>
  <si>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</si>
  <si>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</si>
  <si>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</si>
  <si>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</si>
  <si>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</si>
  <si>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</si>
  <si>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</si>
  <si>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</si>
  <si>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</si>
  <si>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</si>
  <si>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</si>
  <si>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</si>
  <si>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</si>
  <si>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</si>
  <si>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</si>
  <si>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</si>
  <si>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</si>
  <si>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</si>
  <si>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</si>
  <si>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</si>
  <si>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</si>
  <si>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</si>
  <si>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</si>
  <si>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</si>
  <si>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</si>
  <si>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</si>
  <si>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</si>
  <si>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</si>
  <si>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</si>
  <si>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</si>
  <si>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</si>
  <si>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</si>
  <si>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</si>
  <si>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</si>
  <si>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</si>
  <si>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</si>
  <si>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</si>
  <si>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</si>
  <si>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</si>
  <si>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</si>
  <si>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</si>
  <si>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</si>
  <si>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</si>
  <si>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</si>
  <si>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</si>
  <si>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</si>
  <si>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</si>
  <si>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</si>
  <si>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</si>
  <si>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</si>
  <si>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</si>
  <si>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</si>
  <si>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</si>
  <si>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</si>
  <si>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</si>
  <si>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</si>
  <si>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</si>
  <si>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</si>
  <si>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</si>
  <si>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</si>
  <si>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</si>
  <si>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</si>
  <si>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</si>
  <si>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</si>
  <si>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</si>
  <si>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</si>
  <si>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</si>
  <si>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</si>
  <si>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</si>
  <si>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</si>
  <si>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</si>
  <si>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</si>
  <si>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</si>
  <si>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</si>
  <si>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</si>
  <si>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</si>
  <si>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</si>
  <si>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</si>
  <si>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</si>
  <si>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</si>
  <si>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</si>
  <si>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</si>
  <si>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</si>
  <si>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</si>
  <si>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</si>
  <si>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</si>
  <si>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</si>
  <si>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</si>
  <si>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</si>
  <si>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</si>
  <si>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</si>
  <si>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</si>
  <si>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</si>
  <si>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</si>
  <si>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</si>
  <si>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</si>
  <si>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</si>
  <si>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</si>
  <si>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</si>
  <si>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</si>
  <si>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</si>
  <si>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</si>
  <si>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</si>
  <si>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</si>
  <si>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</si>
  <si>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</si>
  <si>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</si>
  <si>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</si>
  <si>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</si>
  <si>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</si>
  <si>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</si>
  <si>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</si>
  <si>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</si>
  <si>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</si>
  <si>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</si>
  <si>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</si>
  <si>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</si>
  <si>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</si>
  <si>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</si>
  <si>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</si>
  <si>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</si>
  <si>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</si>
  <si>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</si>
  <si>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</si>
  <si>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</si>
  <si>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</si>
  <si>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</si>
  <si>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</si>
  <si>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</si>
  <si>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</si>
  <si>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</si>
  <si>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</si>
  <si>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</si>
  <si>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</si>
  <si>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</si>
  <si>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</si>
  <si>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</si>
  <si>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</si>
  <si>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</si>
  <si>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</si>
  <si>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</si>
  <si>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</si>
  <si>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</si>
  <si>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</si>
  <si>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</si>
  <si>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</si>
  <si>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</si>
  <si>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</si>
  <si>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</si>
  <si>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</si>
  <si>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</si>
  <si>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</si>
  <si>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</si>
  <si>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</si>
  <si>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</si>
  <si>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</si>
  <si>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</si>
  <si>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</si>
  <si>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</si>
  <si>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</si>
  <si>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</si>
  <si>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</si>
  <si>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</si>
  <si>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</si>
  <si>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</si>
  <si>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</si>
  <si>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</si>
  <si>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</si>
  <si>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</si>
  <si>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</si>
  <si>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</si>
  <si>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</si>
  <si>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</si>
  <si>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</si>
  <si>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</si>
  <si>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</si>
  <si>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</si>
  <si>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</si>
  <si>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</si>
  <si>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</si>
  <si>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</si>
  <si>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</si>
  <si>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</si>
  <si>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</si>
  <si>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</si>
  <si>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</si>
  <si>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</si>
  <si>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</si>
  <si>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</si>
  <si>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</si>
  <si>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</si>
  <si>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</si>
  <si>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</si>
  <si>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</si>
  <si>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</si>
  <si>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</si>
  <si>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</si>
  <si>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</si>
  <si>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</si>
  <si>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</si>
  <si>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</si>
  <si>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</si>
  <si>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</si>
  <si>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</si>
  <si>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</si>
  <si>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</si>
  <si>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</si>
  <si>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</si>
  <si>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</si>
  <si>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</si>
  <si>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</si>
  <si>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</si>
  <si>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</si>
  <si>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</si>
  <si>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</si>
  <si>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</si>
  <si>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</si>
  <si>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</si>
  <si>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</si>
  <si>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</si>
  <si>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</si>
  <si>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</si>
  <si>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</si>
  <si>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</si>
  <si>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</si>
  <si>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</si>
  <si>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</si>
  <si>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</si>
  <si>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</si>
  <si>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</si>
  <si>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</si>
  <si>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</si>
  <si>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</si>
  <si>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</si>
  <si>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</si>
  <si>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</si>
  <si>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</si>
  <si>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</si>
  <si>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</si>
  <si>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</si>
  <si>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</si>
  <si>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</si>
  <si>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</si>
  <si>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</si>
  <si>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</si>
  <si>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</si>
  <si>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</si>
  <si>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</si>
  <si>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</si>
  <si>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</si>
  <si>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</si>
  <si>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</si>
  <si>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</si>
  <si>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</si>
  <si>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</si>
  <si>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</si>
  <si>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</si>
  <si>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</si>
  <si>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</si>
  <si>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</si>
  <si>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</si>
  <si>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</si>
  <si>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</si>
  <si>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</si>
  <si>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</si>
  <si>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</si>
  <si>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</si>
  <si>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</si>
  <si>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</si>
  <si>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</si>
  <si>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</si>
  <si>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</si>
  <si>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</si>
  <si>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</si>
  <si>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</si>
  <si>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</si>
  <si>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</si>
  <si>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</si>
  <si>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</si>
  <si>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</si>
  <si>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</si>
  <si>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</si>
  <si>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</si>
  <si>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</si>
  <si>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</si>
  <si>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</si>
  <si>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</si>
  <si>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</si>
  <si>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</si>
  <si>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</si>
  <si>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</si>
  <si>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</si>
  <si>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</si>
  <si>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</si>
  <si>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</si>
  <si>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</si>
  <si>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</si>
  <si>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</si>
  <si>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</si>
  <si>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</si>
  <si>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</si>
  <si>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</si>
  <si>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</si>
  <si>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</si>
  <si>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</si>
  <si>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</si>
  <si>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</si>
  <si>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</si>
  <si>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</si>
  <si>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</si>
  <si>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</si>
  <si>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</si>
  <si>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</si>
  <si>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</si>
  <si>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</si>
  <si>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</si>
  <si>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</si>
  <si>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</si>
  <si>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</si>
  <si>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</si>
  <si>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</si>
  <si>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</si>
  <si>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</si>
  <si>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</si>
  <si>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</si>
  <si>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</si>
  <si>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</si>
  <si>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</si>
  <si>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</si>
  <si>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</si>
  <si>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</si>
  <si>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</si>
  <si>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</si>
  <si>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</si>
  <si>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</si>
  <si>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</si>
  <si>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</si>
  <si>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</si>
  <si>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</si>
  <si>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</si>
  <si>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</si>
  <si>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</si>
  <si>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</si>
  <si>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</si>
  <si>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</si>
  <si>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</si>
  <si>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</si>
  <si>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</si>
  <si>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</si>
  <si>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</si>
  <si>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</si>
  <si>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</si>
  <si>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</si>
  <si>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</si>
  <si>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</si>
  <si>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</si>
  <si>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</si>
  <si>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</si>
  <si>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</si>
  <si>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</si>
  <si>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</si>
  <si>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</si>
  <si>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</si>
  <si>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</si>
  <si>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</si>
  <si>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</si>
  <si>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</si>
  <si>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</si>
  <si>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</si>
  <si>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</si>
  <si>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</si>
  <si>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</si>
  <si>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</si>
  <si>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</si>
  <si>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</si>
  <si>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</si>
  <si>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</si>
  <si>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</si>
  <si>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</si>
  <si>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</si>
  <si>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</si>
  <si>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</si>
  <si>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</si>
  <si>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</si>
  <si>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</si>
  <si>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</si>
  <si>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</si>
  <si>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</si>
  <si>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</si>
  <si>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</si>
  <si>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</si>
  <si>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</si>
  <si>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</si>
  <si>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</si>
  <si>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</si>
  <si>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</si>
  <si>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</si>
  <si>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</si>
  <si>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</si>
  <si>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</si>
  <si>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</si>
  <si>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</si>
  <si>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</si>
  <si>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</si>
  <si>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</si>
  <si>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</si>
  <si>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</si>
  <si>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</si>
  <si>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</si>
  <si>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</si>
  <si>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</si>
  <si>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</si>
  <si>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</si>
  <si>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</si>
  <si>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</si>
  <si>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</si>
  <si>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</si>
  <si>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</si>
  <si>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</si>
  <si>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</si>
  <si>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</si>
  <si>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</si>
  <si>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</si>
  <si>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</si>
  <si>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</si>
  <si>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</si>
  <si>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</si>
  <si>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</si>
  <si>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</si>
  <si>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</si>
  <si>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</si>
  <si>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</si>
  <si>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</si>
  <si>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</si>
  <si>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</si>
  <si>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</si>
  <si>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</si>
  <si>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</si>
  <si>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</si>
  <si>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</si>
  <si>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</si>
  <si>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</si>
  <si>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</si>
  <si>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</si>
  <si>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</si>
  <si>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</si>
  <si>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</si>
  <si>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</si>
  <si>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</si>
  <si>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</si>
  <si>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</si>
  <si>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</si>
  <si>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</si>
  <si>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</si>
  <si>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</si>
  <si>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</si>
  <si>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</si>
  <si>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</si>
  <si>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</si>
  <si>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</si>
  <si>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</si>
  <si>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</si>
  <si>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</si>
  <si>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</si>
  <si>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</si>
  <si>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</si>
  <si>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</si>
  <si>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</si>
  <si>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</si>
  <si>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</si>
  <si>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</si>
  <si>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</si>
  <si>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</si>
  <si>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</si>
  <si>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</si>
  <si>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</si>
  <si>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</si>
  <si>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</si>
  <si>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</si>
  <si>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</si>
  <si>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</si>
  <si>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</si>
  <si>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</si>
  <si>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</si>
  <si>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</si>
  <si>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</si>
  <si>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</si>
  <si>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</si>
  <si>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</si>
  <si>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</si>
  <si>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</si>
  <si>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</si>
  <si>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</si>
  <si>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</si>
  <si>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</si>
  <si>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</si>
  <si>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</si>
  <si>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</si>
  <si>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</si>
  <si>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</si>
  <si>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</si>
  <si>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</si>
  <si>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</si>
  <si>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</si>
  <si>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</si>
  <si>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</si>
  <si>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</si>
  <si>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</si>
  <si>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</si>
  <si>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</si>
  <si>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</si>
  <si>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</si>
  <si>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</si>
  <si>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</si>
  <si>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</si>
  <si>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</si>
  <si>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</si>
  <si>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</si>
  <si>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</si>
  <si>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</si>
  <si>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</si>
  <si>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</si>
  <si>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</si>
  <si>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</si>
  <si>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</si>
  <si>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</si>
  <si>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</si>
  <si>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</si>
  <si>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</si>
  <si>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</si>
  <si>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</si>
  <si>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</si>
  <si>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</si>
  <si>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</si>
  <si>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</si>
  <si>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</si>
  <si>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</si>
  <si>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</si>
  <si>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</si>
  <si>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</si>
  <si>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</si>
  <si>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</si>
  <si>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</si>
  <si>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</si>
  <si>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</si>
  <si>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</si>
  <si>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</si>
  <si>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</si>
  <si>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</si>
  <si>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</si>
  <si>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</si>
  <si>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</si>
  <si>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</si>
  <si>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</si>
  <si>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</si>
  <si>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</si>
  <si>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</si>
  <si>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</si>
  <si>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</si>
  <si>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</si>
  <si>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</si>
  <si>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</si>
  <si>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</si>
  <si>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</si>
  <si>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</si>
  <si>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</si>
  <si>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</si>
  <si>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</si>
  <si>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</si>
  <si>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</si>
  <si>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</si>
  <si>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</si>
  <si>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</si>
  <si>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</si>
  <si>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</si>
  <si>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</si>
  <si>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</si>
  <si>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</si>
  <si>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</si>
  <si>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</si>
  <si>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</si>
  <si>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</si>
  <si>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</si>
  <si>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</si>
  <si>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</si>
  <si>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</si>
  <si>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</si>
  <si>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</si>
  <si>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</si>
  <si>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</si>
  <si>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</si>
  <si>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</si>
  <si>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</si>
  <si>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</si>
  <si>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</si>
  <si>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</si>
  <si>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</si>
  <si>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</si>
  <si>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</si>
  <si>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</si>
  <si>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</si>
  <si>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</si>
  <si>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</si>
  <si>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</si>
  <si>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</si>
  <si>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</si>
  <si>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</si>
  <si>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</si>
  <si>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</si>
  <si>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</si>
  <si>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</si>
  <si>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</si>
  <si>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</si>
  <si>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</si>
  <si>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</si>
  <si>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</si>
  <si>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</si>
  <si>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</si>
  <si>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</si>
  <si>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</si>
  <si>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</si>
  <si>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</si>
  <si>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</si>
  <si>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</si>
  <si>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</si>
  <si>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</si>
  <si>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</si>
  <si>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</si>
  <si>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</si>
  <si>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</si>
  <si>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</si>
  <si>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</si>
  <si>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</si>
  <si>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</si>
  <si>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</si>
  <si>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</si>
  <si>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</si>
  <si>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</si>
  <si>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</si>
  <si>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</si>
  <si>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</si>
  <si>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</si>
  <si>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</si>
  <si>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</si>
  <si>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</si>
  <si>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</si>
  <si>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</si>
  <si>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</si>
  <si>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</si>
  <si>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</si>
  <si>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</si>
  <si>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</si>
  <si>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</si>
  <si>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</si>
  <si>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</si>
  <si>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</si>
  <si>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</si>
  <si>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</si>
  <si>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</si>
  <si>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</si>
  <si>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</si>
  <si>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</si>
  <si>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</si>
  <si>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</si>
  <si>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</si>
  <si>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</si>
  <si>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</si>
  <si>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</si>
  <si>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</si>
  <si>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</si>
  <si>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</si>
  <si>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</si>
  <si>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</si>
  <si>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</si>
  <si>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</si>
  <si>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</si>
  <si>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</si>
  <si>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</si>
  <si>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</si>
  <si>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</si>
  <si>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</si>
  <si>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</si>
  <si>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</si>
  <si>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</si>
  <si>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</si>
  <si>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</si>
  <si>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</si>
  <si>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</si>
  <si>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</si>
  <si>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</si>
  <si>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</si>
  <si>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</si>
  <si>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</si>
  <si>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</si>
  <si>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</si>
  <si>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</si>
  <si>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</si>
  <si>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</si>
  <si>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</si>
  <si>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</si>
  <si>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</si>
  <si>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</si>
  <si>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</si>
  <si>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</si>
  <si>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</si>
  <si>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</si>
  <si>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</si>
  <si>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</si>
  <si>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</si>
  <si>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</si>
  <si>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</si>
  <si>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</si>
  <si>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</si>
  <si>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</si>
  <si>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</si>
  <si>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</si>
  <si>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</si>
  <si>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</si>
  <si>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</si>
  <si>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</si>
  <si>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</si>
  <si>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</si>
  <si>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</si>
  <si>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</si>
  <si>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</si>
  <si>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</si>
  <si>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</si>
  <si>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</si>
  <si>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</si>
  <si>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</si>
  <si>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</si>
  <si>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</si>
  <si>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</si>
  <si>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</si>
  <si>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</si>
  <si>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</si>
  <si>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</si>
  <si>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</si>
  <si>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</si>
  <si>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</si>
  <si>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</si>
  <si>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</si>
  <si>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</si>
  <si>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</si>
  <si>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</si>
  <si>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</si>
  <si>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</si>
  <si>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</si>
  <si>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</si>
  <si>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</si>
  <si>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</si>
  <si>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</si>
  <si>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</si>
  <si>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</si>
  <si>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</si>
  <si>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</si>
  <si>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</si>
  <si>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</si>
  <si>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</si>
  <si>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</si>
  <si>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</si>
  <si>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</si>
  <si>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</si>
  <si>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</si>
  <si>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</si>
  <si>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</si>
  <si>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</si>
  <si>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</si>
  <si>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</si>
  <si>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</si>
  <si>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</si>
  <si>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</si>
  <si>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</si>
  <si>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</si>
  <si>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</si>
  <si>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</si>
  <si>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</si>
  <si>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</si>
  <si>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</si>
  <si>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</si>
  <si>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</si>
  <si>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</si>
  <si>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</si>
  <si>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</si>
  <si>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</si>
  <si>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</si>
  <si>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</si>
  <si>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</si>
  <si>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</si>
  <si>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</si>
  <si>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</si>
  <si>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</si>
  <si>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</si>
  <si>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</si>
  <si>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</si>
  <si>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</si>
  <si>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</si>
  <si>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</si>
  <si>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</si>
  <si>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</si>
  <si>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</si>
  <si>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</si>
  <si>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</si>
  <si>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</si>
  <si>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</si>
  <si>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</si>
  <si>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</si>
  <si>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</si>
  <si>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</si>
  <si>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</si>
  <si>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</si>
  <si>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</si>
  <si>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</si>
  <si>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</si>
  <si>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</si>
  <si>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</si>
  <si>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</si>
  <si>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</si>
  <si>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</si>
  <si>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</si>
  <si>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</si>
  <si>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</si>
  <si>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</si>
  <si>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</si>
  <si>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</si>
  <si>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</si>
  <si>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</si>
  <si>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</si>
  <si>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</si>
  <si>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</si>
  <si>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</si>
  <si>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</si>
  <si>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</si>
  <si>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</si>
  <si>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</si>
  <si>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</si>
  <si>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</si>
  <si>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</si>
  <si>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</si>
  <si>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</si>
  <si>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</si>
  <si>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</si>
  <si>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</si>
  <si>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</si>
  <si>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</si>
  <si>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</si>
  <si>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</si>
  <si>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</si>
  <si>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</si>
  <si>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</si>
  <si>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</si>
  <si>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</si>
  <si>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</si>
  <si>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</si>
  <si>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</si>
  <si>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</si>
  <si>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</si>
  <si>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</si>
  <si>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</si>
  <si>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</si>
  <si>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</si>
  <si>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</si>
  <si>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</si>
  <si>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</si>
  <si>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</si>
  <si>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</si>
  <si>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</si>
  <si>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</si>
  <si>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</si>
  <si>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</si>
  <si>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</si>
  <si>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</si>
  <si>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</si>
  <si>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</si>
  <si>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</si>
  <si>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</si>
  <si>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</si>
  <si>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</si>
  <si>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</si>
  <si>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</si>
  <si>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</si>
  <si>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</si>
  <si>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</si>
  <si>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</si>
  <si>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</si>
  <si>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</si>
  <si>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</si>
  <si>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</si>
  <si>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</si>
  <si>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</si>
  <si>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</si>
  <si>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</si>
  <si>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</si>
  <si>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</si>
  <si>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</si>
  <si>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</si>
  <si>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</si>
  <si>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</si>
  <si>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</si>
  <si>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</si>
  <si>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</si>
  <si>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</si>
  <si>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</si>
  <si>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</si>
  <si>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</si>
  <si>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</si>
  <si>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</si>
  <si>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</si>
  <si>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</si>
  <si>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</si>
  <si>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</si>
  <si>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</si>
  <si>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</si>
  <si>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</si>
  <si>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</si>
  <si>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</si>
  <si>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</si>
  <si>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</si>
  <si>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</si>
  <si>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</si>
  <si>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</si>
  <si>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</si>
  <si>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</si>
  <si>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</si>
  <si>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</si>
  <si>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</si>
  <si>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</si>
  <si>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</si>
  <si>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</si>
  <si>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</si>
  <si>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</si>
  <si>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</si>
  <si>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</si>
  <si>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</si>
  <si>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</si>
  <si>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</si>
  <si>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</si>
  <si>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</si>
  <si>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</si>
  <si>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</si>
  <si>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</si>
  <si>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</si>
  <si>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</si>
  <si>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</si>
  <si>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</si>
  <si>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</si>
  <si>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</si>
  <si>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</si>
  <si>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</si>
  <si>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</si>
  <si>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</si>
  <si>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</si>
  <si>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</si>
  <si>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</si>
  <si>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</si>
  <si>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</si>
  <si>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</si>
  <si>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</si>
  <si>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</si>
  <si>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</si>
  <si>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</si>
  <si>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</si>
  <si>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</si>
  <si>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</si>
  <si>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</si>
  <si>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</si>
  <si>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</si>
  <si>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</si>
  <si>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</si>
  <si>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</si>
  <si>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</si>
  <si>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</si>
  <si>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</si>
  <si>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</si>
  <si>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</si>
  <si>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</si>
  <si>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</si>
  <si>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</si>
  <si>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</si>
  <si>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</si>
  <si>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</si>
  <si>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</si>
  <si>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</si>
  <si>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</si>
  <si>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</si>
  <si>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</si>
  <si>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</si>
  <si>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</si>
  <si>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</si>
  <si>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</si>
  <si>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</si>
  <si>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</si>
  <si>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</si>
  <si>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</si>
  <si>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</si>
  <si>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</si>
  <si>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</si>
  <si>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</si>
  <si>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</si>
  <si>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</si>
  <si>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</si>
  <si>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</si>
  <si>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</si>
  <si>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</si>
  <si>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</si>
  <si>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</si>
  <si>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</si>
  <si>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</si>
  <si>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</si>
  <si>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</si>
  <si>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</si>
  <si>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</si>
  <si>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</si>
  <si>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</si>
  <si>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</si>
  <si>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</si>
  <si>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</si>
  <si>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</si>
  <si>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</si>
  <si>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</si>
  <si>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</si>
  <si>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</si>
  <si>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</si>
  <si>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</si>
  <si>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</si>
  <si>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</si>
  <si>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</si>
  <si>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</si>
  <si>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</si>
  <si>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</si>
  <si>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</si>
  <si>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</si>
  <si>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</si>
  <si>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</si>
  <si>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</si>
  <si>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</si>
  <si>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</si>
  <si>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</si>
  <si>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</si>
  <si>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</si>
  <si>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</si>
  <si>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</si>
  <si>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</si>
  <si>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</si>
  <si>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</si>
  <si>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</si>
  <si>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</si>
  <si>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</si>
  <si>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</si>
  <si>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</si>
  <si>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</si>
  <si>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</si>
  <si>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</si>
  <si>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</si>
  <si>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</si>
  <si>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</si>
  <si>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</si>
  <si>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</si>
  <si>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</si>
  <si>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</si>
  <si>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</si>
  <si>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</si>
  <si>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</si>
  <si>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</si>
  <si>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</si>
  <si>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</si>
  <si>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</si>
  <si>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</si>
  <si>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</si>
  <si>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</si>
  <si>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</si>
  <si>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</si>
  <si>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</si>
  <si>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</si>
  <si>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</si>
  <si>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</si>
  <si>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</si>
  <si>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</si>
  <si>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</si>
  <si>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</si>
  <si>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</si>
  <si>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</si>
  <si>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</si>
  <si>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</si>
  <si>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</si>
  <si>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</si>
  <si>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</si>
  <si>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</si>
  <si>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</si>
  <si>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</si>
  <si>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</si>
  <si>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</si>
  <si>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</si>
  <si>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</si>
  <si>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</si>
  <si>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</si>
  <si>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</si>
  <si>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</si>
  <si>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</si>
  <si>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</si>
  <si>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</si>
  <si>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</si>
  <si>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</si>
  <si>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</si>
  <si>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</si>
  <si>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</si>
  <si>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</si>
  <si>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</si>
  <si>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</si>
  <si>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</si>
  <si>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</si>
  <si>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</si>
  <si>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</si>
  <si>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</si>
  <si>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</si>
  <si>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</si>
  <si>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</si>
  <si>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</si>
  <si>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</si>
  <si>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</si>
  <si>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</si>
  <si>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</si>
  <si>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</si>
  <si>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</si>
  <si>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</si>
  <si>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</si>
  <si>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</si>
  <si>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</si>
  <si>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</si>
  <si>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</si>
  <si>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</si>
  <si>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</si>
  <si>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</si>
  <si>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</si>
  <si>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</si>
  <si>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</si>
  <si>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</si>
  <si>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</si>
  <si>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</si>
  <si>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</si>
  <si>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</si>
  <si>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</si>
  <si>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</si>
  <si>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</si>
  <si>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</si>
  <si>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</si>
  <si>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</si>
  <si>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</si>
  <si>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</si>
  <si>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</si>
  <si>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</si>
  <si>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</si>
  <si>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</si>
  <si>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</si>
  <si>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</si>
  <si>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</si>
  <si>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</si>
  <si>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</si>
  <si>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</si>
  <si>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</si>
  <si>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</si>
  <si>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</si>
  <si>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</si>
  <si>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</si>
  <si>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</si>
  <si>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</si>
  <si>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</si>
  <si>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</si>
  <si>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</si>
  <si>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</si>
  <si>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</si>
  <si>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</si>
  <si>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</si>
  <si>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</si>
  <si>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</si>
  <si>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</si>
  <si>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</si>
  <si>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</si>
  <si>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</si>
  <si>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</si>
  <si>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</si>
  <si>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</si>
  <si>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</si>
  <si>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</si>
  <si>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</si>
  <si>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</si>
  <si>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</si>
  <si>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</si>
  <si>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</si>
  <si>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</si>
  <si>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</si>
  <si>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</si>
  <si>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</si>
  <si>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</si>
  <si>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</si>
  <si>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</si>
  <si>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</si>
  <si>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</si>
  <si>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</si>
  <si>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</si>
  <si>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</si>
  <si>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</si>
  <si>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</si>
  <si>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</si>
  <si>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</si>
  <si>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</si>
  <si>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</si>
  <si>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</si>
  <si>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</si>
  <si>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</si>
  <si>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</si>
  <si>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</si>
  <si>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</si>
  <si>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</si>
  <si>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</si>
  <si>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</si>
  <si>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</si>
  <si>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</si>
  <si>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</si>
  <si>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</si>
  <si>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</si>
  <si>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</si>
  <si>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</si>
  <si>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</si>
  <si>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</si>
  <si>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</si>
  <si>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</si>
  <si>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</si>
  <si>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</si>
  <si>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</si>
  <si>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</si>
  <si>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</si>
  <si>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</si>
  <si>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</si>
  <si>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</si>
  <si>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</si>
  <si>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</si>
  <si>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</si>
  <si>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</si>
  <si>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</si>
  <si>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</si>
  <si>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</si>
  <si>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</si>
  <si>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</si>
  <si>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</si>
  <si>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</si>
  <si>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</si>
  <si>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</si>
  <si>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</si>
  <si>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</si>
  <si>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</si>
  <si>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</si>
  <si>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</si>
  <si>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</si>
  <si>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</si>
  <si>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</si>
  <si>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</si>
  <si>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</si>
  <si>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</si>
  <si>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</si>
  <si>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</si>
  <si>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</si>
  <si>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</si>
  <si>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</si>
  <si>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</si>
  <si>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</si>
  <si>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</si>
  <si>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</si>
  <si>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</si>
  <si>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</si>
  <si>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</si>
  <si>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</si>
  <si>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</si>
  <si>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</si>
  <si>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</si>
  <si>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</si>
  <si>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</si>
  <si>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</si>
  <si>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</si>
  <si>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</si>
  <si>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</si>
  <si>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</si>
  <si>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</si>
  <si>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</si>
  <si>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</si>
  <si>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</si>
  <si>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</si>
  <si>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</si>
  <si>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</si>
  <si>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</si>
  <si>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</si>
  <si>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</si>
  <si>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</si>
  <si>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</si>
  <si>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</si>
  <si>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</si>
  <si>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</si>
  <si>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</si>
  <si>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</si>
  <si>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</si>
  <si>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</si>
  <si>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</si>
  <si>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</si>
  <si>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</si>
  <si>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</si>
  <si>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</si>
  <si>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</si>
  <si>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</si>
  <si>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</si>
  <si>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</si>
  <si>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</si>
  <si>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</si>
  <si>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</si>
  <si>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</si>
  <si>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</si>
  <si>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</si>
  <si>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</si>
  <si>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</si>
  <si>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</si>
  <si>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</si>
  <si>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</si>
  <si>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</si>
  <si>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</si>
  <si>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</si>
  <si>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</si>
  <si>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</si>
  <si>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</si>
  <si>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</si>
  <si>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</si>
  <si>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</si>
  <si>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</si>
  <si>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</si>
  <si>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</si>
  <si>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</si>
  <si>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</si>
  <si>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</si>
  <si>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</si>
  <si>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</si>
  <si>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</si>
  <si>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</si>
  <si>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</si>
  <si>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</si>
  <si>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</si>
  <si>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</si>
  <si>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</si>
  <si>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</si>
  <si>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</si>
  <si>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</si>
  <si>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</si>
  <si>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</si>
  <si>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</si>
  <si>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</si>
  <si>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</si>
  <si>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</si>
  <si>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</si>
  <si>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</si>
  <si>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</si>
  <si>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</si>
  <si>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</si>
  <si>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</si>
  <si>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</si>
  <si>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</si>
  <si>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</si>
  <si>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</si>
  <si>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</si>
  <si>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</si>
  <si>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</si>
  <si>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</si>
  <si>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</si>
  <si>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</si>
  <si>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</si>
  <si>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</si>
  <si>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</si>
  <si>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</si>
  <si>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</si>
  <si>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</si>
  <si>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</si>
  <si>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</si>
  <si>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</si>
  <si>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</si>
  <si>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</si>
  <si>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</si>
  <si>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</si>
  <si>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</si>
  <si>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</si>
  <si>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</si>
  <si>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</si>
  <si>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</si>
  <si>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</si>
  <si>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</si>
  <si>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</si>
  <si>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</si>
  <si>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</si>
  <si>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</si>
  <si>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</si>
  <si>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</si>
  <si>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</si>
  <si>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</si>
  <si>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</si>
  <si>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</si>
  <si>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</si>
  <si>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</si>
  <si>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</si>
  <si>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</si>
  <si>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</si>
  <si>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</si>
  <si>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</si>
  <si>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</si>
  <si>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</si>
  <si>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</si>
  <si>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</si>
  <si>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</si>
  <si>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</si>
  <si>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</si>
  <si>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</si>
  <si>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</si>
  <si>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</si>
  <si>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</si>
  <si>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</si>
  <si>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</si>
  <si>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</si>
  <si>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</si>
  <si>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</si>
  <si>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</si>
  <si>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</si>
  <si>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</si>
  <si>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</si>
  <si>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</si>
  <si>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</si>
  <si>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</si>
  <si>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</si>
  <si>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</si>
  <si>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</si>
  <si>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</si>
  <si>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</si>
  <si>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</si>
  <si>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</si>
  <si>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</si>
  <si>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</si>
  <si>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</si>
  <si>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</si>
  <si>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</si>
  <si>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</si>
  <si>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</si>
  <si>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</si>
  <si>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</si>
  <si>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</si>
  <si>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</si>
  <si>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</si>
  <si>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</si>
  <si>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</si>
  <si>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</si>
  <si>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</si>
  <si>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</si>
  <si>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</si>
  <si>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</si>
  <si>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</si>
  <si>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</si>
  <si>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</si>
  <si>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</si>
  <si>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</si>
  <si>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</si>
  <si>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</si>
  <si>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</si>
  <si>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</si>
  <si>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</si>
  <si>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</si>
  <si>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</si>
  <si>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</si>
  <si>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</si>
  <si>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</si>
  <si>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</si>
  <si>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</si>
  <si>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</si>
  <si>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</si>
  <si>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</si>
  <si>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</si>
  <si>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</si>
  <si>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</si>
  <si>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</si>
  <si>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</si>
  <si>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</si>
  <si>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</si>
  <si>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</si>
  <si>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</si>
  <si>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</si>
  <si>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</si>
  <si>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</si>
  <si>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</si>
  <si>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</si>
  <si>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</si>
  <si>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</si>
  <si>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</si>
  <si>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</si>
  <si>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</si>
  <si>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</si>
  <si>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</si>
  <si>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</si>
  <si>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</si>
  <si>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</si>
  <si>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</si>
  <si>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</si>
  <si>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</si>
  <si>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</si>
  <si>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</si>
  <si>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</si>
  <si>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</si>
  <si>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</si>
  <si>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</si>
  <si>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</si>
  <si>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</si>
  <si>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</si>
  <si>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</si>
  <si>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</si>
  <si>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</si>
  <si>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</si>
  <si>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</si>
  <si>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</si>
  <si>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</si>
  <si>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</si>
  <si>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</si>
  <si>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</si>
  <si>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</si>
  <si>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</si>
  <si>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</si>
  <si>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</si>
  <si>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</si>
  <si>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</si>
  <si>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</si>
  <si>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</si>
  <si>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</si>
  <si>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</si>
  <si>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</si>
  <si>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</si>
  <si>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</si>
  <si>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</si>
  <si>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</si>
  <si>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</si>
  <si>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</si>
  <si>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</si>
  <si>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</si>
  <si>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</si>
  <si>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</si>
  <si>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</si>
  <si>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</si>
  <si>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</si>
  <si>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</si>
  <si>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</si>
  <si>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</si>
  <si>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</si>
  <si>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</si>
  <si>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</si>
  <si>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</si>
  <si>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</si>
  <si>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</si>
  <si>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</si>
  <si>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</si>
  <si>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</si>
  <si>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</si>
  <si>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</si>
  <si>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</si>
  <si>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</si>
  <si>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</si>
  <si>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</si>
  <si>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</si>
  <si>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</si>
  <si>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</si>
  <si>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</si>
  <si>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</si>
  <si>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</si>
  <si>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</si>
  <si>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</si>
  <si>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</si>
  <si>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</si>
  <si>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</si>
  <si>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</si>
  <si>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</si>
  <si>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</si>
  <si>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</si>
  <si>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</si>
  <si>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</si>
  <si>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</si>
  <si>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</si>
  <si>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</si>
  <si>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</si>
  <si>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</si>
  <si>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</si>
  <si>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</si>
  <si>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</si>
  <si>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</si>
  <si>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</si>
  <si>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</si>
  <si>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</si>
  <si>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</si>
  <si>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</si>
  <si>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</si>
  <si>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</si>
  <si>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</si>
  <si>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</si>
  <si>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</si>
  <si>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</si>
  <si>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</si>
  <si>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</si>
  <si>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</si>
  <si>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</si>
  <si>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</si>
  <si>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</si>
  <si>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</si>
  <si>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</si>
  <si>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</si>
  <si>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</si>
  <si>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</si>
  <si>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</si>
  <si>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</si>
  <si>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</si>
  <si>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</si>
  <si>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</si>
  <si>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</si>
  <si>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</si>
  <si>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</si>
  <si>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</si>
  <si>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</si>
  <si>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</si>
  <si>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</si>
  <si>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</si>
  <si>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</si>
  <si>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</si>
  <si>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</si>
  <si>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</si>
  <si>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</si>
  <si>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</si>
  <si>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</si>
  <si>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</si>
  <si>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</si>
  <si>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</si>
  <si>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</si>
  <si>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</si>
  <si>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</si>
  <si>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</si>
  <si>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</si>
  <si>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</si>
  <si>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</si>
  <si>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</si>
  <si>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</si>
  <si>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</si>
  <si>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</si>
  <si>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</si>
  <si>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</si>
  <si>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</si>
  <si>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</si>
  <si>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</si>
  <si>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</si>
  <si>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</si>
  <si>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</si>
  <si>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</si>
  <si>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</si>
  <si>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</si>
  <si>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</si>
  <si>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</si>
  <si>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</si>
  <si>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</si>
  <si>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</si>
  <si>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</si>
  <si>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</si>
  <si>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</si>
  <si>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</si>
  <si>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</si>
  <si>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</si>
  <si>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</si>
  <si>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</si>
  <si>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</si>
  <si>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</si>
  <si>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</si>
  <si>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</si>
  <si>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</si>
  <si>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</si>
  <si>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</si>
  <si>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</si>
  <si>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</si>
  <si>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</si>
  <si>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</si>
  <si>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</si>
  <si>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</si>
  <si>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</si>
  <si>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</si>
  <si>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</si>
  <si>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</si>
  <si>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</si>
  <si>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</si>
  <si>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</si>
  <si>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</si>
  <si>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</si>
  <si>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</si>
  <si>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</si>
  <si>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</si>
  <si>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</si>
  <si>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</si>
  <si>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</si>
  <si>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</si>
  <si>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</si>
  <si>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</si>
  <si>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</si>
  <si>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</si>
  <si>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</si>
  <si>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</si>
  <si>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</si>
  <si>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</si>
  <si>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</si>
  <si>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</si>
  <si>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</si>
  <si>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</si>
  <si>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</si>
  <si>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</si>
  <si>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</si>
  <si>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</si>
  <si>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</si>
  <si>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</si>
  <si>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</si>
  <si>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</si>
  <si>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</si>
  <si>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</si>
  <si>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</si>
  <si>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</si>
  <si>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</si>
  <si>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</si>
  <si>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</si>
  <si>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</si>
  <si>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</si>
  <si>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</si>
  <si>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</si>
  <si>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</si>
  <si>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</si>
  <si>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</si>
  <si>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</si>
  <si>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</si>
  <si>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</si>
  <si>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</si>
  <si>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</si>
  <si>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</si>
  <si>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</si>
  <si>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</si>
  <si>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</si>
  <si>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</si>
  <si>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</si>
  <si>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</si>
  <si>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</si>
  <si>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</si>
  <si>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</si>
  <si>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</si>
  <si>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</si>
  <si>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</si>
  <si>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</si>
  <si>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</si>
  <si>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</si>
  <si>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</si>
  <si>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</si>
  <si>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</si>
  <si>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</si>
  <si>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</si>
  <si>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</si>
  <si>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</si>
  <si>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</si>
  <si>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</si>
  <si>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</si>
  <si>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</si>
  <si>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</si>
  <si>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</si>
  <si>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</si>
  <si>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</si>
  <si>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</si>
  <si>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</si>
  <si>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</si>
  <si>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</si>
  <si>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</si>
  <si>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</si>
  <si>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</si>
  <si>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</si>
  <si>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</si>
  <si>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</si>
  <si>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</si>
  <si>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</si>
  <si>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</si>
  <si>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</si>
  <si>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</si>
  <si>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</si>
  <si>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</si>
  <si>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</si>
  <si>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</si>
  <si>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</si>
  <si>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</si>
  <si>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</si>
  <si>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</si>
  <si>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</si>
  <si>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</si>
  <si>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</si>
  <si>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</si>
  <si>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</si>
  <si>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</si>
  <si>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</si>
  <si>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</si>
  <si>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</si>
  <si>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</si>
  <si>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</si>
  <si>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</si>
  <si>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</si>
  <si>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</si>
  <si>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</si>
  <si>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</si>
  <si>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</si>
  <si>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</si>
  <si>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</si>
  <si>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</si>
  <si>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</si>
  <si>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</si>
  <si>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</si>
  <si>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</si>
  <si>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</si>
  <si>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</si>
  <si>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</si>
  <si>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</si>
  <si>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</si>
  <si>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</si>
  <si>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</si>
  <si>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</si>
  <si>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</si>
  <si>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</si>
  <si>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</si>
  <si>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</si>
  <si>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</si>
  <si>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</si>
  <si>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</si>
  <si>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</si>
  <si>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</si>
  <si>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</si>
  <si>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</si>
  <si>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</si>
  <si>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</si>
  <si>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</si>
  <si>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</si>
  <si>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</si>
  <si>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</si>
  <si>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</si>
  <si>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</si>
  <si>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</si>
  <si>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</si>
  <si>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</si>
  <si>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</si>
  <si>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</si>
  <si>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</si>
  <si>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</si>
  <si>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</si>
  <si>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</si>
  <si>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</si>
  <si>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</si>
  <si>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</si>
  <si>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</si>
  <si>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</si>
  <si>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</si>
  <si>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</si>
  <si>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</si>
  <si>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</si>
  <si>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</si>
  <si>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</si>
  <si>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</si>
  <si>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</si>
  <si>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</si>
  <si>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</si>
  <si>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</si>
  <si>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</si>
  <si>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</si>
  <si>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</si>
  <si>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</si>
  <si>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</si>
  <si>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</si>
  <si>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</si>
  <si>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</si>
  <si>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</si>
  <si>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</si>
  <si>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</si>
  <si>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</si>
  <si>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</si>
  <si>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</si>
  <si>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</si>
  <si>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</si>
  <si>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</si>
  <si>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</si>
  <si>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</si>
  <si>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</si>
  <si>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</si>
  <si>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</si>
  <si>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</si>
  <si>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</si>
  <si>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</si>
  <si>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</si>
  <si>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</si>
  <si>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</si>
  <si>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</si>
  <si>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</si>
  <si>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</si>
  <si>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</si>
  <si>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</si>
  <si>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</si>
  <si>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</si>
  <si>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</si>
  <si>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</si>
  <si>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</si>
  <si>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</si>
  <si>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</si>
  <si>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</si>
  <si>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</si>
  <si>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</si>
  <si>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</si>
  <si>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</si>
  <si>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</si>
  <si>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</si>
  <si>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</si>
  <si>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</si>
  <si>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</si>
  <si>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</si>
  <si>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</si>
  <si>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</si>
  <si>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</si>
  <si>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</si>
  <si>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</si>
  <si>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</si>
  <si>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</si>
  <si>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</si>
  <si>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</si>
  <si>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</si>
  <si>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</si>
  <si>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</si>
  <si>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</si>
  <si>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</si>
  <si>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</si>
  <si>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</si>
  <si>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</si>
  <si>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</si>
  <si>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</si>
  <si>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</si>
  <si>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</si>
  <si>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</si>
  <si>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</si>
  <si>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</si>
  <si>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</si>
  <si>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</si>
  <si>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</si>
  <si>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</si>
  <si>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</si>
  <si>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</si>
  <si>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</si>
  <si>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</si>
  <si>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</si>
  <si>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</si>
  <si>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</si>
  <si>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</si>
  <si>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</si>
  <si>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</si>
  <si>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</si>
  <si>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</si>
  <si>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</si>
  <si>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</si>
  <si>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</si>
  <si>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</si>
  <si>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</si>
  <si>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</si>
  <si>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</si>
  <si>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</si>
  <si>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</si>
  <si>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</si>
  <si>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</si>
  <si>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</si>
  <si>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</si>
  <si>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</si>
  <si>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</si>
  <si>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</si>
  <si>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</si>
  <si>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</si>
  <si>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</si>
  <si>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</si>
  <si>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</si>
  <si>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</si>
  <si>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</si>
  <si>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</si>
  <si>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</si>
  <si>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</si>
  <si>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</si>
  <si>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</si>
  <si>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</si>
  <si>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</si>
  <si>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</si>
  <si>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</si>
  <si>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</si>
  <si>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</si>
  <si>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</si>
  <si>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</si>
  <si>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</si>
  <si>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</si>
  <si>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</si>
  <si>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</si>
  <si>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</si>
  <si>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</si>
  <si>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</si>
  <si>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</si>
  <si>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</si>
  <si>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</si>
  <si>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</si>
  <si>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</si>
  <si>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</si>
  <si>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</si>
  <si>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</si>
  <si>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</si>
  <si>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</si>
  <si>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</si>
  <si>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</si>
  <si>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</si>
  <si>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</si>
  <si>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</si>
  <si>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</si>
  <si>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</si>
  <si>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</si>
  <si>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</si>
  <si>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</si>
  <si>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</si>
  <si>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</si>
  <si>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</si>
  <si>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</si>
  <si>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</si>
  <si>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</si>
  <si>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</si>
  <si>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</si>
  <si>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</si>
  <si>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</si>
  <si>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</si>
  <si>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</si>
  <si>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</si>
  <si>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</si>
  <si>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</si>
  <si>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</si>
  <si>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</si>
  <si>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</si>
  <si>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</si>
  <si>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</si>
  <si>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</si>
  <si>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</si>
  <si>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</si>
  <si>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</si>
  <si>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</si>
  <si>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</si>
  <si>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</si>
  <si>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</si>
  <si>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</si>
  <si>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</si>
  <si>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</si>
  <si>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</si>
  <si>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</si>
  <si>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</si>
  <si>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</si>
  <si>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</si>
  <si>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</si>
  <si>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</si>
  <si>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</si>
  <si>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</si>
  <si>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</si>
  <si>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</si>
  <si>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</si>
  <si>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</si>
  <si>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</si>
  <si>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</si>
  <si>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</si>
  <si>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</si>
  <si>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</si>
  <si>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</si>
  <si>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</si>
  <si>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</si>
  <si>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</si>
  <si>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</si>
  <si>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</si>
  <si>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</si>
  <si>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</si>
  <si>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</si>
  <si>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</si>
  <si>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</si>
  <si>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</si>
  <si>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</si>
  <si>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</si>
  <si>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</si>
  <si>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</si>
  <si>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</si>
  <si>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</si>
  <si>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</si>
  <si>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</si>
  <si>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</si>
  <si>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</si>
  <si>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</si>
  <si>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</si>
  <si>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</si>
  <si>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</si>
  <si>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</si>
  <si>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</si>
  <si>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</si>
  <si>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</si>
  <si>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</si>
  <si>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</si>
  <si>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</si>
  <si>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</si>
  <si>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</si>
  <si>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</si>
  <si>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</si>
  <si>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</si>
  <si>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</si>
  <si>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</si>
  <si>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</si>
  <si>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</si>
  <si>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</si>
  <si>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</si>
  <si>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</si>
  <si>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</si>
  <si>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</si>
  <si>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</si>
  <si>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</si>
  <si>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</si>
  <si>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</si>
  <si>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</si>
  <si>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</si>
  <si>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</si>
  <si>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</si>
  <si>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</si>
  <si>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</si>
  <si>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</si>
  <si>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</si>
  <si>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</si>
  <si>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</si>
  <si>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</si>
  <si>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</si>
  <si>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</si>
  <si>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</si>
  <si>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</si>
  <si>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</si>
  <si>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</si>
  <si>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</si>
  <si>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</si>
  <si>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</si>
  <si>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</si>
  <si>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</si>
  <si>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</si>
  <si>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</si>
  <si>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</si>
  <si>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</si>
  <si>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</si>
  <si>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V1-P1-702X3-04L27-6542050</t>
  </si>
  <si>
    <t>Светодиодный прожектор VARTON AirQub Sport 420 Вт 5000 К 10°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</si>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</sst>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322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316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7739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7742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10890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10549</v>
      </c>
      <c r="F5780" s="7" t="s">
        <v>31</v>
      </c>
      <c r="G5780" s="8">
        <v>16.68</v>
      </c>
      <c r="H5780" s="9">
        <v>3.6299999999999999E-2</v>
      </c>
      <c r="I5780" s="10">
        <v>64076.59</v>
      </c>
      <c r="J5780" s="11"/>
      <c r="K5780" s="7"/>
      <c r="L5780" s="12">
        <v>35</v>
      </c>
      <c r="M5780" s="11"/>
      <c r="N5780" s="38">
        <f>I5780*(100-$B$4)*(100-$B$5)/10000</f>
        <v>64076.59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11592</v>
      </c>
      <c r="B5781" s="7" t="s">
        <v>11593</v>
      </c>
      <c r="C5781" s="7" t="s">
        <v>10548</v>
      </c>
      <c r="D5781" s="7" t="s">
        <v>29</v>
      </c>
      <c r="E5781" s="7" t="s">
        <v>11594</v>
      </c>
      <c r="F5781" s="7" t="s">
        <v>31</v>
      </c>
      <c r="G5781" s="8">
        <v>16.68</v>
      </c>
      <c r="H5781" s="9">
        <v>3.6299999999999999E-2</v>
      </c>
      <c r="I5781" s="10">
        <v>61025.32</v>
      </c>
      <c r="J5781" s="11"/>
      <c r="K5781" s="7"/>
      <c r="L5781" s="12">
        <v>35</v>
      </c>
      <c r="M5781" s="11"/>
      <c r="N5781" s="38">
        <f>I5781*(100-$B$4)*(100-$B$5)/10000</f>
        <v>61025.32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11597</v>
      </c>
      <c r="F5782" s="7" t="s">
        <v>31</v>
      </c>
      <c r="G5782" s="8">
        <v>16.68</v>
      </c>
      <c r="H5782" s="9">
        <v>3.6299999999999999E-2</v>
      </c>
      <c r="I5782" s="10">
        <v>64076.59</v>
      </c>
      <c r="J5782" s="11"/>
      <c r="K5782" s="7"/>
      <c r="L5782" s="12">
        <v>35</v>
      </c>
      <c r="M5782" s="11"/>
      <c r="N5782" s="38">
        <f>I5782*(100-$B$4)*(100-$B$5)/10000</f>
        <v>64076.59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11597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11597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11597</v>
      </c>
      <c r="F5785" s="7" t="s">
        <v>31</v>
      </c>
      <c r="G5785" s="8">
        <v>16.68</v>
      </c>
      <c r="H5785" s="9">
        <v>3.0252000000000001E-2</v>
      </c>
      <c r="I5785" s="10">
        <v>61025.32</v>
      </c>
      <c r="J5785" s="11"/>
      <c r="K5785" s="7"/>
      <c r="L5785" s="12">
        <v>35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11594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10549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11597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11616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11617</v>
      </c>
      <c r="B5792" s="7" t="s">
        <v>11618</v>
      </c>
      <c r="C5792" s="7" t="s">
        <v>10548</v>
      </c>
      <c r="D5792" s="7" t="s">
        <v>29</v>
      </c>
      <c r="E5792" s="7" t="s">
        <v>11597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11597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10549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11594</v>
      </c>
      <c r="F5796" s="7" t="s">
        <v>31</v>
      </c>
      <c r="G5796" s="8">
        <v>16.68</v>
      </c>
      <c r="H5796" s="9">
        <v>3.0252000000000001E-2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11597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11594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11597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11597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11597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11594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10549</v>
      </c>
      <c r="F5803" s="7" t="s">
        <v>31</v>
      </c>
      <c r="G5803" s="8">
        <v>16.68</v>
      </c>
      <c r="H5803" s="9">
        <v>3.6299999999999999E-2</v>
      </c>
      <c r="I5803" s="10">
        <v>64076.59</v>
      </c>
      <c r="J5803" s="11"/>
      <c r="K5803" s="7"/>
      <c r="L5803" s="12">
        <v>35</v>
      </c>
      <c r="M5803" s="11"/>
      <c r="N5803" s="38">
        <f>I5803*(100-$B$4)*(100-$B$5)/10000</f>
        <v>64076.59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11597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35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11597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25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11597</v>
      </c>
      <c r="F5808" s="7" t="s">
        <v>31</v>
      </c>
      <c r="G5808" s="8">
        <v>16.68</v>
      </c>
      <c r="H5808" s="9">
        <v>3.6299999999999999E-2</v>
      </c>
      <c r="I5808" s="10">
        <v>61025.32</v>
      </c>
      <c r="J5808" s="11"/>
      <c r="K5808" s="7"/>
      <c r="L5808" s="12">
        <v>35</v>
      </c>
      <c r="M5808" s="11"/>
      <c r="N5808" s="38">
        <f>I5808*(100-$B$4)*(100-$B$5)/10000</f>
        <v>61025.32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11594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11597</v>
      </c>
      <c r="F5811" s="7" t="s">
        <v>31</v>
      </c>
      <c r="G5811" s="8">
        <v>16.68</v>
      </c>
      <c r="H5811" s="9">
        <v>3.6299999999999999E-2</v>
      </c>
      <c r="I5811" s="10">
        <v>64076.59</v>
      </c>
      <c r="J5811" s="11"/>
      <c r="K5811" s="7"/>
      <c r="L5811" s="12">
        <v>35</v>
      </c>
      <c r="M5811" s="11"/>
      <c r="N5811" s="38">
        <f>I5811*(100-$B$4)*(100-$B$5)/10000</f>
        <v>64076.59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11597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11594</v>
      </c>
      <c r="F5813" s="7" t="s">
        <v>31</v>
      </c>
      <c r="G5813" s="8">
        <v>16.68</v>
      </c>
      <c r="H5813" s="9">
        <v>3.0252000000000001E-2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11616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11594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10549</v>
      </c>
      <c r="F5816" s="7" t="s">
        <v>31</v>
      </c>
      <c r="G5816" s="8">
        <v>16.68</v>
      </c>
      <c r="H5816" s="9">
        <v>3.6299999999999999E-2</v>
      </c>
      <c r="I5816" s="10">
        <v>68084.240000000005</v>
      </c>
      <c r="J5816" s="11"/>
      <c r="K5816" s="7" t="s">
        <v>705</v>
      </c>
      <c r="L5816" s="12">
        <v>35</v>
      </c>
      <c r="M5816" s="11"/>
      <c r="N5816" s="38">
        <f>I5816*(100-$B$4)*(100-$B$5)/10000</f>
        <v>68084.240000000005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11597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11597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11597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59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11597</v>
      </c>
      <c r="F5822" s="7" t="s">
        <v>31</v>
      </c>
      <c r="G5822" s="8">
        <v>16.68</v>
      </c>
      <c r="H5822" s="9">
        <v>3.6299999999999999E-2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10960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10960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10705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11594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11597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11597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11597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11597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11597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11597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11597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11597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11594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11594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11597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11597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11597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11597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11597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11597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11597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11594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11597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9863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15614</v>
      </c>
      <c r="F9125" s="7" t="s">
        <v>31</v>
      </c>
      <c r="G9125" s="8">
        <v>3.5</v>
      </c>
      <c r="H9125" s="9">
        <v>1.12E-2</v>
      </c>
      <c r="I9125" s="10">
        <v>20689.650000000001</v>
      </c>
      <c r="J9125" s="11"/>
      <c r="K9125" s="7" t="s">
        <v>13243</v>
      </c>
      <c r="L9125" s="12">
        <v>15</v>
      </c>
      <c r="M9125" s="11"/>
      <c r="N9125" s="38">
        <f>I9125*(100-$B$4)*(100-$B$5)/10000</f>
        <v>20689.650000000001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11616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11616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11616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11616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11616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11616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2E-3</v>
      </c>
      <c r="H11110" s="9">
        <v>1.9999999999999999E-6</v>
      </c>
      <c r="I11110" s="13">
        <v>144</v>
      </c>
      <c r="J11110" s="12">
        <v>736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5.0000000000000004E-6</v>
      </c>
      <c r="I11111" s="13">
        <v>144</v>
      </c>
      <c r="J11111" s="12">
        <v>552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0.05</v>
      </c>
      <c r="H11112" s="9">
        <v>1E-4</v>
      </c>
      <c r="I11112" s="13">
        <v>304.61</v>
      </c>
      <c r="J11112" s="12">
        <v>629</v>
      </c>
      <c r="K11112" s="7"/>
      <c r="L11112" s="11"/>
      <c r="M11112" s="11"/>
      <c r="N11112" s="38">
        <f>I11112*(100-$B$4)*(100-$B$5)/10000</f>
        <v>304.61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299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144</v>
      </c>
      <c r="J11123" s="12">
        <v>325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512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201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35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7.1999999999999998E-3</v>
      </c>
      <c r="I12520" s="10">
        <v>8657.58</v>
      </c>
      <c r="J12520" s="11"/>
      <c r="K12520" s="7"/>
      <c r="L12520" s="12">
        <v>30</v>
      </c>
      <c r="M12520" s="11"/>
      <c r="N12520" s="38">
        <f>I12520*(100-$B$4)*(100-$B$5)/10000</f>
        <v>8657.58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9426.81</v>
      </c>
      <c r="J12559" s="11"/>
      <c r="K12559" s="7"/>
      <c r="L12559" s="12">
        <v>30</v>
      </c>
      <c r="M12559" s="11"/>
      <c r="N12559" s="38">
        <f>I12559*(100-$B$4)*(100-$B$5)/10000</f>
        <v>9426.81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11503.73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11503.73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10734.5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10734.5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16503.73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16503.73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349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7739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28038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31897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31924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31903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31894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31900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31900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31924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31924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31897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31903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31924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31924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31924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47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34888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34888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2024-05-13T01:55:07Z</dcterms:modified>
</cp:coreProperties>
</file>